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о бюджете 2022 1-е чтение\"/>
    </mc:Choice>
  </mc:AlternateContent>
  <xr:revisionPtr revIDLastSave="0" documentId="13_ncr:1_{88C610CD-28D3-4F53-BDC2-F22BC792D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D28" i="7" s="1"/>
  <c r="D20" i="7" l="1"/>
  <c r="D19" i="7" s="1"/>
  <c r="D37" i="7" l="1"/>
  <c r="D36" i="7" s="1"/>
  <c r="D33" i="7"/>
  <c r="D32" i="7" s="1"/>
  <c r="D24" i="7"/>
  <c r="D23" i="7" s="1"/>
  <c r="D22" i="7" s="1"/>
  <c r="D18" i="7" s="1"/>
  <c r="D40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31" i="7" l="1"/>
  <c r="D27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6" i="7" l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<sst xmlns="http://schemas.openxmlformats.org/spreadsheetml/2006/main" count="582" uniqueCount="178">
  <si>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</si>
  <si>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</si>
  <si>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</si>
  <si>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</si>
  <si>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</si>
  <si>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</si>
  <si>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</si>
  <si>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</si>
  <si>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</si>
  <si>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</si>
  <si>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</si>
  <si>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</si>
  <si>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</si>
  <si>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</si>
  <si>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</si>
  <si>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</si>
  <si>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</si>
  <si>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</si>
  <si>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</si>
  <si>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</si>
  <si>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</si>
  <si>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</si>
  <si>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</si>
  <si>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</si>
  <si>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</si>
  <si>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</si>
  <si>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</si>
  <si>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</si>
  <si>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</si>
  <si>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</si>
  <si>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</si>
  <si>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</si>
  <si>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</si>
  <si>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</si>
  <si>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</si>
  <si>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</si>
  <si>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</si>
  <si>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</si>
  <si>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</si>
  <si>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</si>
  <si>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</si>
  <si>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</si>
  <si>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</si>
  <si>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</si>
  <si>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</si>
  <si>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</si>
  <si>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</si>
  <si>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</si>
  <si>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Сумма,
тыс. руб.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</si>
  <si>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</si>
  <si>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</si>
  <si>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</si>
  <si>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</si>
  <si>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</si>
  <si>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</si>
  <si>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</si>
  <si>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</si>
  <si>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</si>
  <si>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</si>
  <si>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</si>
  <si>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</si>
  <si>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</si>
  <si>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</si>
  <si>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</si>
  <si>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</si>
  <si>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</si>
  <si>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</si>
  <si>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</si>
  <si>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</si>
  <si>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</si>
  <si>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</si>
  <si>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</si>
  <si>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</si>
  <si>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</si>
  <si>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</si>
  <si>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</si>
  <si>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</si>
  <si>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</si>
  <si>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</si>
  <si>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</si>
  <si>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</si>
  <si>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</si>
  <si>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</si>
  <si>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</si>
  <si>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</si>
  <si>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</si>
  <si>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</si>
  <si>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</si>
  <si>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</si>
  <si>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</si>
  <si>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</si>
  <si>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</si>
  <si>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</si>
  <si>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</si>
  <si>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</si>
  <si>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</si>
  <si>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</si>
  <si>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</si>
  <si>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</si>
  <si>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</si>
  <si>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</si>
  <si>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</si>
  <si>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</si>
  <si>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</si>
  <si>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</si>
  <si>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</si>
  <si>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</si>
  <si>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</si>
  <si>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</si>
  <si>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</si>
  <si>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</si>
  <si>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</si>
  <si>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</si>
  <si>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</si>
  <si>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</si>
  <si>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</si>
  <si>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</si>
  <si>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</si>
  <si>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</si>
  <si>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</si>
  <si>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</si>
  <si>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</si>
  <si>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</si>
  <si>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</si>
  <si>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</si>
  <si>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</si>
  <si>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</si>
  <si>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</si>
  <si>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</si>
  <si>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</si>
  <si>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</si>
  <si>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</si>
  <si>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</si>
  <si>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</si>
  <si>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</si>
  <si>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</si>
  <si>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</si>
  <si>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</si>
  <si>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</si>
  <si>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</si>
  <si>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</si>
  <si>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</si>
  <si>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</si>
  <si>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</si>
  <si>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</si>
  <si>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</si>
  <si>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</si>
  <si>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</si>
  <si>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</si>
  <si>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</si>
  <si>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</si>
  <si>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</si>
  <si>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</si>
  <si>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к Решению Муниципального Совета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</si>
  <si>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</si>
  <si>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</si>
  <si>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</si>
  <si>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</si>
  <si>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</si>
  <si>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Дотации бюджетам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</si>
  <si>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</si>
  <si>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</si>
  <si>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</si>
  <si>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</si>
  <si>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</si>
  <si>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</si>
  <si>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</si>
  <si>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</si>
  <si>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</si>
  <si>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</si>
  <si>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</si>
  <si>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</si>
  <si>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</si>
  <si>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</si>
  <si>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</si>
  <si>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</si>
  <si>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муниципального округа № 72 на 2022 год</t>
  </si>
  <si>
    <t>от __________2021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</si>
</sst>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zoomScale="115" zoomScaleNormal="115" workbookViewId="0">
      <selection activeCell="A5" sqref="A5:D5"/>
    </sheetView>
  </sheetViews>
  <sheetFormatPr defaultColWidth="9.140625" defaultRowHeight="12.75" x14ac:dyDescent="0.2"/>
  <cols>
    <col min="1" max="1" width="8.7109375" style="2" bestFit="1" customWidth="1"/>
    <col min="2" max="2" width="55.85546875" style="2" customWidth="1"/>
    <col min="3" max="3" width="22" style="14" customWidth="1"/>
    <col min="4" max="4" width="9.42578125" style="14" bestFit="1" customWidth="1"/>
    <col min="5" max="5" width="15" style="2" hidden="1" customWidth="1"/>
    <col min="6" max="6" width="1.7109375" style="2" bestFit="1" customWidth="1"/>
    <col min="7" max="16384" width="9.140625" style="2"/>
  </cols>
  <sheetData>
    <row r="1" spans="1:7" s="108" customFormat="1" ht="15.75" customHeight="1" x14ac:dyDescent="0.2">
      <c r="A1" s="167" t="s">
        <v>150</v>
      </c>
      <c r="B1" s="167"/>
      <c r="C1" s="167"/>
      <c r="D1" s="167"/>
    </row>
    <row r="2" spans="1:7" s="108" customFormat="1" x14ac:dyDescent="0.2">
      <c r="A2" s="167" t="s">
        <v>153</v>
      </c>
      <c r="B2" s="167"/>
      <c r="C2" s="167"/>
      <c r="D2" s="167"/>
    </row>
    <row r="3" spans="1:7" s="108" customFormat="1" x14ac:dyDescent="0.2">
      <c r="A3" s="167" t="s">
        <v>79</v>
      </c>
      <c r="B3" s="167"/>
      <c r="C3" s="167"/>
      <c r="D3" s="167"/>
    </row>
    <row r="4" spans="1:7" s="108" customFormat="1" x14ac:dyDescent="0.2">
      <c r="A4" s="167" t="s">
        <v>78</v>
      </c>
      <c r="B4" s="167"/>
      <c r="C4" s="167"/>
      <c r="D4" s="167"/>
    </row>
    <row r="5" spans="1:7" s="108" customFormat="1" ht="12" customHeight="1" x14ac:dyDescent="0.2">
      <c r="A5" s="167" t="s">
        <v>83</v>
      </c>
      <c r="B5" s="167"/>
      <c r="C5" s="167"/>
      <c r="D5" s="167"/>
    </row>
    <row r="6" spans="1:7" s="108" customFormat="1" ht="15.75" customHeight="1" x14ac:dyDescent="0.2">
      <c r="A6" s="168" t="s">
        <v>177</v>
      </c>
      <c r="B6" s="168"/>
      <c r="C6" s="168"/>
      <c r="D6" s="168"/>
    </row>
    <row r="7" spans="1:7" s="108" customFormat="1" ht="14.25" customHeight="1" x14ac:dyDescent="0.2">
      <c r="A7" s="169" t="s">
        <v>45</v>
      </c>
      <c r="B7" s="169"/>
      <c r="C7" s="169"/>
      <c r="D7" s="169"/>
      <c r="E7" s="2"/>
      <c r="F7" s="2"/>
      <c r="G7" s="2"/>
    </row>
    <row r="8" spans="1:7" s="108" customFormat="1" ht="13.5" customHeight="1" x14ac:dyDescent="0.2">
      <c r="A8" s="170" t="s">
        <v>80</v>
      </c>
      <c r="B8" s="170"/>
      <c r="C8" s="170"/>
      <c r="D8" s="170"/>
      <c r="E8" s="2"/>
      <c r="F8" s="2"/>
      <c r="G8" s="2"/>
    </row>
    <row r="9" spans="1:7" s="108" customFormat="1" ht="15" customHeight="1" x14ac:dyDescent="0.2">
      <c r="A9" s="171" t="s">
        <v>176</v>
      </c>
      <c r="B9" s="171"/>
      <c r="C9" s="171"/>
      <c r="D9" s="171"/>
      <c r="E9" s="3"/>
      <c r="F9" s="3"/>
      <c r="G9" s="3"/>
    </row>
    <row r="10" spans="1:7" s="108" customFormat="1" ht="18.75" hidden="1" customHeight="1" x14ac:dyDescent="0.2">
      <c r="A10" s="167"/>
      <c r="B10" s="167"/>
      <c r="C10" s="167"/>
      <c r="D10" s="167"/>
      <c r="E10" s="3"/>
      <c r="F10" s="3"/>
      <c r="G10" s="3"/>
    </row>
    <row r="11" spans="1:7" s="108" customFormat="1" ht="21.75" hidden="1" customHeight="1" x14ac:dyDescent="0.2">
      <c r="A11" s="167"/>
      <c r="B11" s="167"/>
      <c r="C11" s="167"/>
      <c r="D11" s="167"/>
      <c r="E11" s="3"/>
      <c r="F11" s="3"/>
      <c r="G11" s="3"/>
    </row>
    <row r="12" spans="1:7" ht="9" hidden="1" customHeight="1" x14ac:dyDescent="0.2">
      <c r="A12" s="167"/>
      <c r="B12" s="167"/>
      <c r="C12" s="167"/>
      <c r="D12" s="167"/>
      <c r="E12" s="3"/>
      <c r="F12" s="3"/>
      <c r="G12" s="3"/>
    </row>
    <row r="13" spans="1:7" hidden="1" x14ac:dyDescent="0.2">
      <c r="A13" s="23"/>
      <c r="B13" s="23"/>
      <c r="C13" s="23"/>
      <c r="D13" s="23"/>
      <c r="E13" s="3"/>
      <c r="F13" s="3"/>
      <c r="G13" s="3"/>
    </row>
    <row r="14" spans="1:7" s="3" customFormat="1" ht="5.25" hidden="1" customHeight="1" x14ac:dyDescent="0.2">
      <c r="A14" s="2"/>
      <c r="B14" s="2"/>
      <c r="C14" s="14"/>
      <c r="D14" s="14"/>
      <c r="E14" s="3" t="s">
        <v>57</v>
      </c>
    </row>
    <row r="15" spans="1:7" s="3" customFormat="1" ht="6" hidden="1" customHeight="1" x14ac:dyDescent="0.2">
      <c r="A15" s="2"/>
      <c r="B15" s="2"/>
      <c r="C15" s="14"/>
      <c r="D15" s="14"/>
      <c r="E15" s="3" t="s">
        <v>55</v>
      </c>
    </row>
    <row r="16" spans="1:7" s="3" customFormat="1" ht="13.5" customHeight="1" x14ac:dyDescent="0.2">
      <c r="C16" s="4"/>
      <c r="D16" s="4"/>
      <c r="E16" s="3" t="s">
        <v>56</v>
      </c>
    </row>
    <row r="17" spans="1:5" s="3" customFormat="1" ht="25.5" customHeight="1" x14ac:dyDescent="0.2">
      <c r="A17" s="5" t="s">
        <v>4</v>
      </c>
      <c r="B17" s="6" t="s">
        <v>46</v>
      </c>
      <c r="C17" s="6" t="s">
        <v>47</v>
      </c>
      <c r="D17" s="6" t="s">
        <v>48</v>
      </c>
      <c r="E17" s="3" t="s">
        <v>55</v>
      </c>
    </row>
    <row r="18" spans="1:5" s="3" customFormat="1" ht="16.5" customHeight="1" x14ac:dyDescent="0.2">
      <c r="A18" s="18" t="s">
        <v>17</v>
      </c>
      <c r="B18" s="19" t="s">
        <v>62</v>
      </c>
      <c r="C18" s="20" t="s">
        <v>58</v>
      </c>
      <c r="D18" s="29">
        <f>D19+D22</f>
        <v>2159.9</v>
      </c>
    </row>
    <row r="19" spans="1:5" s="3" customFormat="1" ht="15.75" customHeight="1" x14ac:dyDescent="0.2">
      <c r="A19" s="21" t="s">
        <v>18</v>
      </c>
      <c r="B19" s="16" t="s">
        <v>154</v>
      </c>
      <c r="C19" s="17" t="s">
        <v>158</v>
      </c>
      <c r="D19" s="30">
        <f>D20</f>
        <v>2015.4</v>
      </c>
    </row>
    <row r="20" spans="1:5" s="3" customFormat="1" ht="14.25" customHeight="1" x14ac:dyDescent="0.2">
      <c r="A20" s="153" t="s">
        <v>16</v>
      </c>
      <c r="B20" s="154" t="s">
        <v>155</v>
      </c>
      <c r="C20" s="159" t="s">
        <v>156</v>
      </c>
      <c r="D20" s="156">
        <f>D21</f>
        <v>2015.4</v>
      </c>
    </row>
    <row r="21" spans="1:5" s="3" customFormat="1" ht="45.75" customHeight="1" x14ac:dyDescent="0.2">
      <c r="A21" s="160" t="s">
        <v>7</v>
      </c>
      <c r="B21" s="9" t="s">
        <v>157</v>
      </c>
      <c r="C21" s="158" t="s">
        <v>175</v>
      </c>
      <c r="D21" s="166">
        <v>2015.4</v>
      </c>
      <c r="E21" s="3" t="s">
        <v>57</v>
      </c>
    </row>
    <row r="22" spans="1:5" s="3" customFormat="1" ht="25.5" customHeight="1" x14ac:dyDescent="0.2">
      <c r="A22" s="15" t="s">
        <v>8</v>
      </c>
      <c r="B22" s="16" t="s">
        <v>37</v>
      </c>
      <c r="C22" s="17" t="s">
        <v>59</v>
      </c>
      <c r="D22" s="30">
        <f>D23</f>
        <v>144.5</v>
      </c>
      <c r="E22" s="3" t="s">
        <v>56</v>
      </c>
    </row>
    <row r="23" spans="1:5" s="3" customFormat="1" x14ac:dyDescent="0.2">
      <c r="A23" s="157" t="s">
        <v>9</v>
      </c>
      <c r="B23" s="154" t="s">
        <v>152</v>
      </c>
      <c r="C23" s="155" t="s">
        <v>132</v>
      </c>
      <c r="D23" s="156">
        <f>D24</f>
        <v>144.5</v>
      </c>
      <c r="E23" s="3" t="s">
        <v>63</v>
      </c>
    </row>
    <row r="24" spans="1:5" s="3" customFormat="1" ht="24" customHeight="1" x14ac:dyDescent="0.2">
      <c r="A24" s="10" t="s">
        <v>49</v>
      </c>
      <c r="B24" s="8" t="s">
        <v>131</v>
      </c>
      <c r="C24" s="1" t="s">
        <v>85</v>
      </c>
      <c r="D24" s="28">
        <f>D25</f>
        <v>144.5</v>
      </c>
      <c r="E24" s="3" t="s">
        <v>57</v>
      </c>
    </row>
    <row r="25" spans="1:5" s="3" customFormat="1" ht="47.25" customHeight="1" x14ac:dyDescent="0.2">
      <c r="A25" s="10" t="s">
        <v>139</v>
      </c>
      <c r="B25" s="8" t="s">
        <v>151</v>
      </c>
      <c r="C25" s="1" t="s">
        <v>84</v>
      </c>
      <c r="D25" s="165">
        <v>144.5</v>
      </c>
      <c r="E25" s="3" t="s">
        <v>55</v>
      </c>
    </row>
    <row r="26" spans="1:5" s="3" customFormat="1" ht="15.75" customHeight="1" x14ac:dyDescent="0.2">
      <c r="A26" s="18" t="s">
        <v>1</v>
      </c>
      <c r="B26" s="19" t="s">
        <v>77</v>
      </c>
      <c r="C26" s="20" t="s">
        <v>60</v>
      </c>
      <c r="D26" s="29">
        <f>D27</f>
        <v>146340.1</v>
      </c>
      <c r="E26" s="3" t="s">
        <v>56</v>
      </c>
    </row>
    <row r="27" spans="1:5" s="3" customFormat="1" ht="23.25" customHeight="1" x14ac:dyDescent="0.2">
      <c r="A27" s="21" t="s">
        <v>6</v>
      </c>
      <c r="B27" s="16" t="s">
        <v>64</v>
      </c>
      <c r="C27" s="17" t="s">
        <v>61</v>
      </c>
      <c r="D27" s="30">
        <f>D31+D28</f>
        <v>146340.1</v>
      </c>
      <c r="E27" s="3" t="s">
        <v>66</v>
      </c>
    </row>
    <row r="28" spans="1:5" s="3" customFormat="1" ht="15" customHeight="1" x14ac:dyDescent="0.2">
      <c r="A28" s="161" t="s">
        <v>50</v>
      </c>
      <c r="B28" s="162" t="s">
        <v>159</v>
      </c>
      <c r="C28" s="163" t="s">
        <v>160</v>
      </c>
      <c r="D28" s="164">
        <f>D29</f>
        <v>125465.7</v>
      </c>
    </row>
    <row r="29" spans="1:5" s="3" customFormat="1" ht="15" customHeight="1" x14ac:dyDescent="0.2">
      <c r="A29" s="7" t="s">
        <v>51</v>
      </c>
      <c r="B29" s="11" t="s">
        <v>161</v>
      </c>
      <c r="C29" s="1" t="s">
        <v>162</v>
      </c>
      <c r="D29" s="28">
        <f>D30</f>
        <v>125465.7</v>
      </c>
    </row>
    <row r="30" spans="1:5" s="3" customFormat="1" ht="33.75" customHeight="1" x14ac:dyDescent="0.2">
      <c r="A30" s="7" t="s">
        <v>65</v>
      </c>
      <c r="B30" s="11" t="s">
        <v>174</v>
      </c>
      <c r="C30" s="1" t="s">
        <v>163</v>
      </c>
      <c r="D30" s="165">
        <v>125465.7</v>
      </c>
    </row>
    <row r="31" spans="1:5" s="3" customFormat="1" ht="15" customHeight="1" x14ac:dyDescent="0.2">
      <c r="A31" s="161" t="s">
        <v>164</v>
      </c>
      <c r="B31" s="162" t="s">
        <v>140</v>
      </c>
      <c r="C31" s="163" t="s">
        <v>141</v>
      </c>
      <c r="D31" s="164">
        <f>D32+D36</f>
        <v>20874.400000000001</v>
      </c>
      <c r="E31" s="3" t="s">
        <v>68</v>
      </c>
    </row>
    <row r="32" spans="1:5" s="3" customFormat="1" ht="26.25" customHeight="1" x14ac:dyDescent="0.2">
      <c r="A32" s="7" t="s">
        <v>165</v>
      </c>
      <c r="B32" s="11" t="s">
        <v>67</v>
      </c>
      <c r="C32" s="1" t="s">
        <v>142</v>
      </c>
      <c r="D32" s="28">
        <f>D33</f>
        <v>3244.7</v>
      </c>
      <c r="E32" s="3" t="s">
        <v>68</v>
      </c>
    </row>
    <row r="33" spans="1:7" s="3" customFormat="1" ht="36" customHeight="1" x14ac:dyDescent="0.2">
      <c r="A33" s="7" t="s">
        <v>166</v>
      </c>
      <c r="B33" s="11" t="s">
        <v>133</v>
      </c>
      <c r="C33" s="1" t="s">
        <v>143</v>
      </c>
      <c r="D33" s="28">
        <f>D34+D35</f>
        <v>3244.7</v>
      </c>
      <c r="E33" s="27"/>
      <c r="G33" s="27"/>
    </row>
    <row r="34" spans="1:7" s="3" customFormat="1" ht="47.25" customHeight="1" x14ac:dyDescent="0.2">
      <c r="A34" s="10" t="s">
        <v>167</v>
      </c>
      <c r="B34" s="8" t="s">
        <v>135</v>
      </c>
      <c r="C34" s="1" t="s">
        <v>144</v>
      </c>
      <c r="D34" s="165">
        <v>3236.6</v>
      </c>
      <c r="E34" s="2"/>
      <c r="G34" s="2"/>
    </row>
    <row r="35" spans="1:7" s="3" customFormat="1" ht="54" customHeight="1" x14ac:dyDescent="0.2">
      <c r="A35" s="10" t="s">
        <v>168</v>
      </c>
      <c r="B35" s="12" t="s">
        <v>136</v>
      </c>
      <c r="C35" s="1" t="s">
        <v>145</v>
      </c>
      <c r="D35" s="165">
        <v>8.1</v>
      </c>
      <c r="E35" s="2"/>
      <c r="G35" s="2"/>
    </row>
    <row r="36" spans="1:7" s="3" customFormat="1" ht="25.5" customHeight="1" x14ac:dyDescent="0.2">
      <c r="A36" s="7" t="s">
        <v>169</v>
      </c>
      <c r="B36" s="8" t="s">
        <v>173</v>
      </c>
      <c r="C36" s="1" t="s">
        <v>146</v>
      </c>
      <c r="D36" s="28">
        <f>D37</f>
        <v>17629.7</v>
      </c>
      <c r="E36" s="2"/>
      <c r="G36" s="2"/>
    </row>
    <row r="37" spans="1:7" s="3" customFormat="1" ht="47.25" customHeight="1" x14ac:dyDescent="0.2">
      <c r="A37" s="7" t="s">
        <v>170</v>
      </c>
      <c r="B37" s="8" t="s">
        <v>134</v>
      </c>
      <c r="C37" s="1" t="s">
        <v>147</v>
      </c>
      <c r="D37" s="28">
        <f>D38+D39</f>
        <v>17629.7</v>
      </c>
      <c r="E37" s="2"/>
      <c r="G37" s="2"/>
    </row>
    <row r="38" spans="1:7" s="3" customFormat="1" ht="26.25" customHeight="1" x14ac:dyDescent="0.2">
      <c r="A38" s="10" t="s">
        <v>171</v>
      </c>
      <c r="B38" s="8" t="s">
        <v>137</v>
      </c>
      <c r="C38" s="1" t="s">
        <v>148</v>
      </c>
      <c r="D38" s="165">
        <v>12459.6</v>
      </c>
      <c r="E38" s="2"/>
      <c r="F38" s="27"/>
      <c r="G38" s="2"/>
    </row>
    <row r="39" spans="1:7" s="27" customFormat="1" ht="27.75" customHeight="1" x14ac:dyDescent="0.2">
      <c r="A39" s="10" t="s">
        <v>172</v>
      </c>
      <c r="B39" s="8" t="s">
        <v>138</v>
      </c>
      <c r="C39" s="1" t="s">
        <v>149</v>
      </c>
      <c r="D39" s="165">
        <v>5170.1000000000004</v>
      </c>
      <c r="E39" s="2"/>
      <c r="F39" s="2"/>
      <c r="G39" s="2"/>
    </row>
    <row r="40" spans="1:7" x14ac:dyDescent="0.2">
      <c r="A40" s="13"/>
      <c r="B40" s="24" t="s">
        <v>2</v>
      </c>
      <c r="C40" s="25"/>
      <c r="D40" s="26">
        <f>D26+D18</f>
        <v>148500</v>
      </c>
    </row>
    <row r="41" spans="1:7" x14ac:dyDescent="0.2">
      <c r="D41" s="31"/>
    </row>
    <row r="42" spans="1:7" x14ac:dyDescent="0.2">
      <c r="D42" s="32"/>
    </row>
    <row r="43" spans="1:7" x14ac:dyDescent="0.2">
      <c r="D43" s="31"/>
    </row>
    <row r="51" spans="4:4" x14ac:dyDescent="0.2">
      <c r="D51" s="31"/>
    </row>
    <row r="53" spans="4:4" x14ac:dyDescent="0.2">
      <c r="D53" s="31"/>
    </row>
  </sheetData>
  <mergeCells count="12">
    <mergeCell ref="A6:D6"/>
    <mergeCell ref="A7:D7"/>
    <mergeCell ref="A8:D8"/>
    <mergeCell ref="A9:D9"/>
    <mergeCell ref="A12:D12"/>
    <mergeCell ref="A10:D10"/>
    <mergeCell ref="A11:D11"/>
    <mergeCell ref="A1:D1"/>
    <mergeCell ref="A4:D4"/>
    <mergeCell ref="A5:D5"/>
    <mergeCell ref="A3:D3"/>
    <mergeCell ref="A2:D2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74" t="s">
        <v>106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">
      <c r="A2" s="174" t="s">
        <v>104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x14ac:dyDescent="0.2">
      <c r="A3" s="174" t="s">
        <v>79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x14ac:dyDescent="0.2">
      <c r="A4" s="174" t="s">
        <v>78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x14ac:dyDescent="0.2">
      <c r="A5" s="174" t="s">
        <v>83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x14ac:dyDescent="0.2">
      <c r="A6" s="174" t="s">
        <v>130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x14ac:dyDescent="0.2">
      <c r="A7" s="130"/>
      <c r="B7" s="130"/>
      <c r="C7" s="130"/>
      <c r="D7" s="130"/>
      <c r="E7" s="130"/>
      <c r="F7" s="132"/>
      <c r="G7" s="133"/>
      <c r="H7" s="134"/>
      <c r="I7" s="135"/>
      <c r="J7" s="135"/>
      <c r="K7" s="135"/>
      <c r="L7" s="136"/>
    </row>
    <row r="8" spans="1:12" x14ac:dyDescent="0.2">
      <c r="A8" s="174" t="s">
        <v>106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x14ac:dyDescent="0.2">
      <c r="A9" s="174" t="s">
        <v>104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x14ac:dyDescent="0.2">
      <c r="A10" s="174" t="s">
        <v>79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x14ac:dyDescent="0.2">
      <c r="A11" s="174" t="s">
        <v>78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x14ac:dyDescent="0.2">
      <c r="A12" s="174" t="s">
        <v>83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x14ac:dyDescent="0.2">
      <c r="A13" s="174" t="s">
        <v>111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5.75" x14ac:dyDescent="0.2">
      <c r="A15" s="172" t="s">
        <v>129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.75" x14ac:dyDescent="0.2">
      <c r="A16" s="172" t="s">
        <v>80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.75" x14ac:dyDescent="0.2">
      <c r="A17" s="173" t="s">
        <v>108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5.75" x14ac:dyDescent="0.2">
      <c r="A18" s="137"/>
      <c r="B18" s="137"/>
      <c r="C18" s="137"/>
      <c r="D18" s="137"/>
      <c r="E18" s="137"/>
      <c r="F18" s="121"/>
      <c r="G18" s="121"/>
      <c r="H18" s="121"/>
      <c r="I18" s="121"/>
      <c r="J18" s="121"/>
      <c r="K18" s="121"/>
      <c r="L18" s="22"/>
    </row>
    <row r="19" spans="1:12" ht="45" x14ac:dyDescent="0.2">
      <c r="A19" s="122" t="s">
        <v>91</v>
      </c>
      <c r="B19" s="123" t="s">
        <v>92</v>
      </c>
      <c r="C19" s="123" t="s">
        <v>93</v>
      </c>
      <c r="D19" s="123" t="s">
        <v>94</v>
      </c>
      <c r="E19" s="123" t="s">
        <v>95</v>
      </c>
      <c r="F19" s="33"/>
      <c r="G19" s="34" t="s">
        <v>0</v>
      </c>
      <c r="H19" s="34" t="s">
        <v>43</v>
      </c>
      <c r="I19" s="34" t="s">
        <v>53</v>
      </c>
      <c r="J19" s="34" t="s">
        <v>42</v>
      </c>
      <c r="K19" s="34" t="s">
        <v>76</v>
      </c>
      <c r="L19" s="34" t="s">
        <v>105</v>
      </c>
    </row>
    <row r="20" spans="1:12" ht="62.25" customHeight="1" x14ac:dyDescent="0.2">
      <c r="A20" s="82" t="s">
        <v>17</v>
      </c>
      <c r="B20" s="83"/>
      <c r="C20" s="83"/>
      <c r="D20" s="83"/>
      <c r="E20" s="83"/>
      <c r="F20" s="35"/>
      <c r="G20" s="84" t="s">
        <v>74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">
      <c r="A21" s="90" t="s">
        <v>17</v>
      </c>
      <c r="B21" s="91" t="s">
        <v>17</v>
      </c>
      <c r="C21" s="91"/>
      <c r="D21" s="91"/>
      <c r="E21" s="91"/>
      <c r="F21" s="36"/>
      <c r="G21" s="92" t="s">
        <v>54</v>
      </c>
      <c r="H21" s="93">
        <v>891</v>
      </c>
      <c r="I21" s="94">
        <v>100</v>
      </c>
      <c r="J21" s="95"/>
      <c r="K21" s="96" t="s">
        <v>5</v>
      </c>
      <c r="L21" s="97" t="e">
        <f>L22+L25</f>
        <v>#REF!</v>
      </c>
    </row>
    <row r="22" spans="1:12" ht="55.5" customHeight="1" x14ac:dyDescent="0.2">
      <c r="A22" s="98" t="s">
        <v>17</v>
      </c>
      <c r="B22" s="99" t="s">
        <v>17</v>
      </c>
      <c r="C22" s="99" t="s">
        <v>17</v>
      </c>
      <c r="D22" s="99"/>
      <c r="E22" s="99"/>
      <c r="F22" s="37"/>
      <c r="G22" s="100" t="s">
        <v>19</v>
      </c>
      <c r="H22" s="101">
        <v>891</v>
      </c>
      <c r="I22" s="102">
        <v>102</v>
      </c>
      <c r="J22" s="103"/>
      <c r="K22" s="104" t="s">
        <v>5</v>
      </c>
      <c r="L22" s="105" t="e">
        <f>L23</f>
        <v>#REF!</v>
      </c>
    </row>
    <row r="23" spans="1:12" ht="26.25" customHeight="1" x14ac:dyDescent="0.2">
      <c r="A23" s="122" t="s">
        <v>17</v>
      </c>
      <c r="B23" s="123" t="s">
        <v>17</v>
      </c>
      <c r="C23" s="123" t="s">
        <v>17</v>
      </c>
      <c r="D23" s="123" t="s">
        <v>17</v>
      </c>
      <c r="E23" s="123"/>
      <c r="F23" s="38"/>
      <c r="G23" s="39" t="s">
        <v>20</v>
      </c>
      <c r="H23" s="40">
        <v>891</v>
      </c>
      <c r="I23" s="41">
        <v>102</v>
      </c>
      <c r="J23" s="42">
        <v>20100</v>
      </c>
      <c r="K23" s="43"/>
      <c r="L23" s="44" t="e">
        <f>L24</f>
        <v>#REF!</v>
      </c>
    </row>
    <row r="24" spans="1:12" ht="92.25" customHeight="1" x14ac:dyDescent="0.2">
      <c r="A24" s="124" t="s">
        <v>17</v>
      </c>
      <c r="B24" s="125" t="s">
        <v>17</v>
      </c>
      <c r="C24" s="125" t="s">
        <v>17</v>
      </c>
      <c r="D24" s="125" t="s">
        <v>17</v>
      </c>
      <c r="E24" s="125" t="s">
        <v>17</v>
      </c>
      <c r="F24" s="45"/>
      <c r="G24" s="46" t="s">
        <v>113</v>
      </c>
      <c r="H24" s="47">
        <v>891</v>
      </c>
      <c r="I24" s="48">
        <v>102</v>
      </c>
      <c r="J24" s="49">
        <v>20100</v>
      </c>
      <c r="K24" s="50">
        <v>100</v>
      </c>
      <c r="L24" s="51" t="e">
        <f>#REF!</f>
        <v>#REF!</v>
      </c>
    </row>
    <row r="25" spans="1:12" ht="75" customHeight="1" x14ac:dyDescent="0.2">
      <c r="A25" s="98" t="s">
        <v>17</v>
      </c>
      <c r="B25" s="99" t="s">
        <v>17</v>
      </c>
      <c r="C25" s="99" t="s">
        <v>1</v>
      </c>
      <c r="D25" s="99"/>
      <c r="E25" s="99"/>
      <c r="F25" s="37"/>
      <c r="G25" s="100" t="s">
        <v>39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">
      <c r="A26" s="122" t="s">
        <v>17</v>
      </c>
      <c r="B26" s="123" t="s">
        <v>17</v>
      </c>
      <c r="C26" s="123" t="s">
        <v>1</v>
      </c>
      <c r="D26" s="123" t="s">
        <v>17</v>
      </c>
      <c r="E26" s="123"/>
      <c r="F26" s="38"/>
      <c r="G26" s="39" t="s">
        <v>127</v>
      </c>
      <c r="H26" s="40">
        <v>891</v>
      </c>
      <c r="I26" s="41">
        <v>103</v>
      </c>
      <c r="J26" s="42">
        <v>20301</v>
      </c>
      <c r="K26" s="43"/>
      <c r="L26" s="58" t="e">
        <f>L27</f>
        <v>#REF!</v>
      </c>
    </row>
    <row r="27" spans="1:12" ht="101.25" customHeight="1" x14ac:dyDescent="0.2">
      <c r="A27" s="124" t="s">
        <v>17</v>
      </c>
      <c r="B27" s="125" t="s">
        <v>17</v>
      </c>
      <c r="C27" s="125" t="s">
        <v>1</v>
      </c>
      <c r="D27" s="125" t="s">
        <v>17</v>
      </c>
      <c r="E27" s="125" t="s">
        <v>17</v>
      </c>
      <c r="F27" s="45"/>
      <c r="G27" s="46" t="s">
        <v>113</v>
      </c>
      <c r="H27" s="47">
        <v>891</v>
      </c>
      <c r="I27" s="48">
        <v>103</v>
      </c>
      <c r="J27" s="49">
        <v>20301</v>
      </c>
      <c r="K27" s="50">
        <v>100</v>
      </c>
      <c r="L27" s="59" t="e">
        <f>#REF!</f>
        <v>#REF!</v>
      </c>
    </row>
    <row r="28" spans="1:12" ht="53.25" customHeight="1" x14ac:dyDescent="0.2">
      <c r="A28" s="122" t="s">
        <v>17</v>
      </c>
      <c r="B28" s="123" t="s">
        <v>17</v>
      </c>
      <c r="C28" s="123" t="s">
        <v>1</v>
      </c>
      <c r="D28" s="123" t="s">
        <v>1</v>
      </c>
      <c r="E28" s="123"/>
      <c r="F28" s="60"/>
      <c r="G28" s="61" t="s">
        <v>128</v>
      </c>
      <c r="H28" s="40">
        <v>891</v>
      </c>
      <c r="I28" s="41">
        <v>103</v>
      </c>
      <c r="J28" s="42">
        <v>20302</v>
      </c>
      <c r="K28" s="43"/>
      <c r="L28" s="58" t="e">
        <f>L29</f>
        <v>#REF!</v>
      </c>
    </row>
    <row r="29" spans="1:12" ht="51.75" customHeight="1" x14ac:dyDescent="0.2">
      <c r="A29" s="124" t="s">
        <v>17</v>
      </c>
      <c r="B29" s="125" t="s">
        <v>17</v>
      </c>
      <c r="C29" s="125" t="s">
        <v>1</v>
      </c>
      <c r="D29" s="125" t="s">
        <v>1</v>
      </c>
      <c r="E29" s="125" t="s">
        <v>17</v>
      </c>
      <c r="F29" s="62"/>
      <c r="G29" s="64" t="s">
        <v>109</v>
      </c>
      <c r="H29" s="47">
        <v>891</v>
      </c>
      <c r="I29" s="48">
        <v>103</v>
      </c>
      <c r="J29" s="49">
        <v>20302</v>
      </c>
      <c r="K29" s="50">
        <v>200</v>
      </c>
      <c r="L29" s="59" t="e">
        <f>#REF!</f>
        <v>#REF!</v>
      </c>
    </row>
    <row r="30" spans="1:12" ht="42.75" customHeight="1" x14ac:dyDescent="0.2">
      <c r="A30" s="122" t="s">
        <v>17</v>
      </c>
      <c r="B30" s="123" t="s">
        <v>17</v>
      </c>
      <c r="C30" s="123" t="s">
        <v>1</v>
      </c>
      <c r="D30" s="123" t="s">
        <v>97</v>
      </c>
      <c r="E30" s="123"/>
      <c r="F30" s="60"/>
      <c r="G30" s="63" t="s">
        <v>21</v>
      </c>
      <c r="H30" s="40">
        <v>891</v>
      </c>
      <c r="I30" s="41">
        <v>103</v>
      </c>
      <c r="J30" s="42">
        <v>20400</v>
      </c>
      <c r="K30" s="43"/>
      <c r="L30" s="58" t="e">
        <f>L31+L32</f>
        <v>#REF!</v>
      </c>
    </row>
    <row r="31" spans="1:12" ht="96.75" customHeight="1" x14ac:dyDescent="0.2">
      <c r="A31" s="124" t="s">
        <v>17</v>
      </c>
      <c r="B31" s="125" t="s">
        <v>17</v>
      </c>
      <c r="C31" s="125" t="s">
        <v>1</v>
      </c>
      <c r="D31" s="125" t="s">
        <v>97</v>
      </c>
      <c r="E31" s="125" t="s">
        <v>17</v>
      </c>
      <c r="F31" s="62"/>
      <c r="G31" s="46" t="s">
        <v>113</v>
      </c>
      <c r="H31" s="47">
        <v>891</v>
      </c>
      <c r="I31" s="48">
        <v>103</v>
      </c>
      <c r="J31" s="49">
        <v>20400</v>
      </c>
      <c r="K31" s="50">
        <v>100</v>
      </c>
      <c r="L31" s="59" t="e">
        <f>#REF!</f>
        <v>#REF!</v>
      </c>
    </row>
    <row r="32" spans="1:12" ht="56.25" customHeight="1" x14ac:dyDescent="0.2">
      <c r="A32" s="124" t="s">
        <v>17</v>
      </c>
      <c r="B32" s="125" t="s">
        <v>17</v>
      </c>
      <c r="C32" s="125" t="s">
        <v>1</v>
      </c>
      <c r="D32" s="125" t="s">
        <v>97</v>
      </c>
      <c r="E32" s="125" t="s">
        <v>1</v>
      </c>
      <c r="F32" s="62"/>
      <c r="G32" s="64" t="s">
        <v>109</v>
      </c>
      <c r="H32" s="47">
        <v>891</v>
      </c>
      <c r="I32" s="48">
        <v>103</v>
      </c>
      <c r="J32" s="49">
        <v>20400</v>
      </c>
      <c r="K32" s="50">
        <v>200</v>
      </c>
      <c r="L32" s="59" t="e">
        <f>#REF!</f>
        <v>#REF!</v>
      </c>
    </row>
    <row r="33" spans="1:12" ht="57" customHeight="1" x14ac:dyDescent="0.2">
      <c r="A33" s="82" t="s">
        <v>1</v>
      </c>
      <c r="B33" s="83"/>
      <c r="C33" s="83"/>
      <c r="D33" s="83"/>
      <c r="E33" s="83"/>
      <c r="F33" s="35"/>
      <c r="G33" s="84" t="s">
        <v>73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">
      <c r="A34" s="90" t="s">
        <v>1</v>
      </c>
      <c r="B34" s="91" t="s">
        <v>17</v>
      </c>
      <c r="C34" s="91"/>
      <c r="D34" s="91"/>
      <c r="E34" s="91"/>
      <c r="F34" s="36"/>
      <c r="G34" s="92" t="s">
        <v>54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">
      <c r="A35" s="98" t="s">
        <v>1</v>
      </c>
      <c r="B35" s="99" t="s">
        <v>17</v>
      </c>
      <c r="C35" s="99" t="s">
        <v>17</v>
      </c>
      <c r="D35" s="99"/>
      <c r="E35" s="99"/>
      <c r="F35" s="37"/>
      <c r="G35" s="100" t="s">
        <v>25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">
      <c r="A36" s="122" t="s">
        <v>1</v>
      </c>
      <c r="B36" s="123" t="s">
        <v>17</v>
      </c>
      <c r="C36" s="123" t="s">
        <v>17</v>
      </c>
      <c r="D36" s="123" t="s">
        <v>17</v>
      </c>
      <c r="E36" s="123"/>
      <c r="F36" s="38"/>
      <c r="G36" s="63" t="s">
        <v>26</v>
      </c>
      <c r="H36" s="40">
        <v>959</v>
      </c>
      <c r="I36" s="65">
        <v>107</v>
      </c>
      <c r="J36" s="66">
        <v>20700</v>
      </c>
      <c r="K36" s="43"/>
      <c r="L36" s="58" t="e">
        <f>L37+L38</f>
        <v>#REF!</v>
      </c>
    </row>
    <row r="37" spans="1:12" ht="99" customHeight="1" x14ac:dyDescent="0.2">
      <c r="A37" s="124" t="s">
        <v>1</v>
      </c>
      <c r="B37" s="125" t="s">
        <v>17</v>
      </c>
      <c r="C37" s="125" t="s">
        <v>17</v>
      </c>
      <c r="D37" s="125" t="s">
        <v>17</v>
      </c>
      <c r="E37" s="125" t="s">
        <v>17</v>
      </c>
      <c r="F37" s="45"/>
      <c r="G37" s="46" t="s">
        <v>113</v>
      </c>
      <c r="H37" s="47">
        <v>959</v>
      </c>
      <c r="I37" s="67">
        <v>107</v>
      </c>
      <c r="J37" s="68">
        <v>20700</v>
      </c>
      <c r="K37" s="50">
        <v>100</v>
      </c>
      <c r="L37" s="59" t="e">
        <f>#REF!</f>
        <v>#REF!</v>
      </c>
    </row>
    <row r="38" spans="1:12" ht="46.5" customHeight="1" x14ac:dyDescent="0.2">
      <c r="A38" s="124" t="s">
        <v>1</v>
      </c>
      <c r="B38" s="125" t="s">
        <v>17</v>
      </c>
      <c r="C38" s="125" t="s">
        <v>17</v>
      </c>
      <c r="D38" s="125" t="s">
        <v>17</v>
      </c>
      <c r="E38" s="125" t="s">
        <v>1</v>
      </c>
      <c r="F38" s="45"/>
      <c r="G38" s="64" t="s">
        <v>109</v>
      </c>
      <c r="H38" s="47">
        <v>959</v>
      </c>
      <c r="I38" s="67">
        <v>107</v>
      </c>
      <c r="J38" s="68">
        <v>20700</v>
      </c>
      <c r="K38" s="50">
        <v>200</v>
      </c>
      <c r="L38" s="59" t="e">
        <f>#REF!</f>
        <v>#REF!</v>
      </c>
    </row>
    <row r="39" spans="1:12" ht="54.75" customHeight="1" x14ac:dyDescent="0.2">
      <c r="A39" s="109" t="s">
        <v>1</v>
      </c>
      <c r="B39" s="110" t="s">
        <v>17</v>
      </c>
      <c r="C39" s="110" t="s">
        <v>1</v>
      </c>
      <c r="D39" s="110"/>
      <c r="E39" s="110"/>
      <c r="F39" s="45"/>
      <c r="G39" s="63" t="s">
        <v>107</v>
      </c>
      <c r="H39" s="40">
        <v>959</v>
      </c>
      <c r="I39" s="65">
        <v>107</v>
      </c>
      <c r="J39" s="66">
        <v>200101</v>
      </c>
      <c r="K39" s="111"/>
      <c r="L39" s="112" t="e">
        <f>L40</f>
        <v>#REF!</v>
      </c>
    </row>
    <row r="40" spans="1:12" ht="54" customHeight="1" x14ac:dyDescent="0.2">
      <c r="A40" s="122" t="s">
        <v>1</v>
      </c>
      <c r="B40" s="123" t="s">
        <v>17</v>
      </c>
      <c r="C40" s="123" t="s">
        <v>1</v>
      </c>
      <c r="D40" s="123" t="s">
        <v>17</v>
      </c>
      <c r="E40" s="123"/>
      <c r="F40" s="45"/>
      <c r="G40" s="64" t="s">
        <v>109</v>
      </c>
      <c r="H40" s="47">
        <v>959</v>
      </c>
      <c r="I40" s="67">
        <v>107</v>
      </c>
      <c r="J40" s="68">
        <v>200101</v>
      </c>
      <c r="K40" s="50">
        <v>200</v>
      </c>
      <c r="L40" s="51" t="e">
        <f>#REF!</f>
        <v>#REF!</v>
      </c>
    </row>
    <row r="41" spans="1:12" ht="63" customHeight="1" x14ac:dyDescent="0.2">
      <c r="A41" s="82" t="s">
        <v>97</v>
      </c>
      <c r="B41" s="83"/>
      <c r="C41" s="83"/>
      <c r="D41" s="83"/>
      <c r="E41" s="83"/>
      <c r="F41" s="35"/>
      <c r="G41" s="84" t="s">
        <v>75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">
      <c r="A42" s="90" t="s">
        <v>97</v>
      </c>
      <c r="B42" s="91" t="s">
        <v>17</v>
      </c>
      <c r="C42" s="91"/>
      <c r="D42" s="91"/>
      <c r="E42" s="91"/>
      <c r="F42" s="36"/>
      <c r="G42" s="92" t="s">
        <v>54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">
      <c r="A43" s="98" t="s">
        <v>97</v>
      </c>
      <c r="B43" s="99" t="s">
        <v>17</v>
      </c>
      <c r="C43" s="99" t="s">
        <v>17</v>
      </c>
      <c r="D43" s="99"/>
      <c r="E43" s="99"/>
      <c r="F43" s="37"/>
      <c r="G43" s="100" t="s">
        <v>96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">
      <c r="A44" s="122" t="s">
        <v>97</v>
      </c>
      <c r="B44" s="123" t="s">
        <v>17</v>
      </c>
      <c r="C44" s="123" t="s">
        <v>17</v>
      </c>
      <c r="D44" s="123" t="s">
        <v>17</v>
      </c>
      <c r="E44" s="123"/>
      <c r="F44" s="38"/>
      <c r="G44" s="39" t="s">
        <v>22</v>
      </c>
      <c r="H44" s="40">
        <v>972</v>
      </c>
      <c r="I44" s="41">
        <v>104</v>
      </c>
      <c r="J44" s="42">
        <v>20500</v>
      </c>
      <c r="K44" s="43"/>
      <c r="L44" s="58" t="e">
        <f>L45</f>
        <v>#REF!</v>
      </c>
    </row>
    <row r="45" spans="1:12" ht="100.5" customHeight="1" x14ac:dyDescent="0.2">
      <c r="A45" s="124" t="s">
        <v>97</v>
      </c>
      <c r="B45" s="125" t="s">
        <v>17</v>
      </c>
      <c r="C45" s="125" t="s">
        <v>17</v>
      </c>
      <c r="D45" s="125" t="s">
        <v>17</v>
      </c>
      <c r="E45" s="125" t="s">
        <v>17</v>
      </c>
      <c r="F45" s="45"/>
      <c r="G45" s="46" t="s">
        <v>113</v>
      </c>
      <c r="H45" s="47">
        <v>972</v>
      </c>
      <c r="I45" s="48">
        <v>104</v>
      </c>
      <c r="J45" s="49">
        <v>20500</v>
      </c>
      <c r="K45" s="50">
        <v>100</v>
      </c>
      <c r="L45" s="59" t="e">
        <f>#REF!</f>
        <v>#REF!</v>
      </c>
    </row>
    <row r="46" spans="1:12" ht="54.75" customHeight="1" x14ac:dyDescent="0.2">
      <c r="A46" s="122" t="s">
        <v>97</v>
      </c>
      <c r="B46" s="123" t="s">
        <v>17</v>
      </c>
      <c r="C46" s="123" t="s">
        <v>17</v>
      </c>
      <c r="D46" s="123" t="s">
        <v>1</v>
      </c>
      <c r="E46" s="123"/>
      <c r="F46" s="38"/>
      <c r="G46" s="61" t="s">
        <v>23</v>
      </c>
      <c r="H46" s="40">
        <v>972</v>
      </c>
      <c r="I46" s="41">
        <v>104</v>
      </c>
      <c r="J46" s="42">
        <v>20601</v>
      </c>
      <c r="K46" s="43"/>
      <c r="L46" s="58" t="e">
        <f>L47+L48+L49</f>
        <v>#REF!</v>
      </c>
    </row>
    <row r="47" spans="1:12" ht="97.5" customHeight="1" x14ac:dyDescent="0.2">
      <c r="A47" s="124" t="s">
        <v>97</v>
      </c>
      <c r="B47" s="125" t="s">
        <v>17</v>
      </c>
      <c r="C47" s="125" t="s">
        <v>17</v>
      </c>
      <c r="D47" s="125" t="s">
        <v>1</v>
      </c>
      <c r="E47" s="125" t="s">
        <v>17</v>
      </c>
      <c r="F47" s="45"/>
      <c r="G47" s="46" t="s">
        <v>113</v>
      </c>
      <c r="H47" s="47">
        <v>972</v>
      </c>
      <c r="I47" s="48">
        <v>104</v>
      </c>
      <c r="J47" s="49">
        <v>20601</v>
      </c>
      <c r="K47" s="50">
        <v>100</v>
      </c>
      <c r="L47" s="59" t="e">
        <f>#REF!</f>
        <v>#REF!</v>
      </c>
    </row>
    <row r="48" spans="1:12" ht="51.75" customHeight="1" x14ac:dyDescent="0.2">
      <c r="A48" s="124" t="s">
        <v>97</v>
      </c>
      <c r="B48" s="125" t="s">
        <v>17</v>
      </c>
      <c r="C48" s="125" t="s">
        <v>17</v>
      </c>
      <c r="D48" s="125" t="s">
        <v>1</v>
      </c>
      <c r="E48" s="125" t="s">
        <v>1</v>
      </c>
      <c r="F48" s="62"/>
      <c r="G48" s="64" t="s">
        <v>109</v>
      </c>
      <c r="H48" s="47">
        <v>972</v>
      </c>
      <c r="I48" s="48">
        <v>104</v>
      </c>
      <c r="J48" s="49">
        <v>20601</v>
      </c>
      <c r="K48" s="50">
        <v>200</v>
      </c>
      <c r="L48" s="59" t="e">
        <f>#REF!</f>
        <v>#REF!</v>
      </c>
    </row>
    <row r="49" spans="1:12" ht="37.5" customHeight="1" x14ac:dyDescent="0.2">
      <c r="A49" s="124" t="s">
        <v>97</v>
      </c>
      <c r="B49" s="125" t="s">
        <v>17</v>
      </c>
      <c r="C49" s="125" t="s">
        <v>17</v>
      </c>
      <c r="D49" s="125" t="s">
        <v>1</v>
      </c>
      <c r="E49" s="125" t="s">
        <v>97</v>
      </c>
      <c r="F49" s="45"/>
      <c r="G49" s="46" t="s">
        <v>112</v>
      </c>
      <c r="H49" s="47">
        <v>972</v>
      </c>
      <c r="I49" s="48">
        <v>104</v>
      </c>
      <c r="J49" s="49">
        <v>20601</v>
      </c>
      <c r="K49" s="50">
        <v>800</v>
      </c>
      <c r="L49" s="59" t="e">
        <f>#REF!</f>
        <v>#REF!</v>
      </c>
    </row>
    <row r="50" spans="1:12" ht="60.75" customHeight="1" x14ac:dyDescent="0.2">
      <c r="A50" s="122" t="s">
        <v>97</v>
      </c>
      <c r="B50" s="123" t="s">
        <v>17</v>
      </c>
      <c r="C50" s="123" t="s">
        <v>17</v>
      </c>
      <c r="D50" s="123" t="s">
        <v>97</v>
      </c>
      <c r="E50" s="123"/>
      <c r="F50" s="60"/>
      <c r="G50" s="39" t="s">
        <v>116</v>
      </c>
      <c r="H50" s="40">
        <v>972</v>
      </c>
      <c r="I50" s="41">
        <v>104</v>
      </c>
      <c r="J50" s="42">
        <v>28001</v>
      </c>
      <c r="K50" s="43"/>
      <c r="L50" s="58" t="e">
        <f>L51</f>
        <v>#REF!</v>
      </c>
    </row>
    <row r="51" spans="1:12" ht="63.75" customHeight="1" x14ac:dyDescent="0.2">
      <c r="A51" s="124" t="s">
        <v>97</v>
      </c>
      <c r="B51" s="125" t="s">
        <v>17</v>
      </c>
      <c r="C51" s="125" t="s">
        <v>17</v>
      </c>
      <c r="D51" s="125" t="s">
        <v>97</v>
      </c>
      <c r="E51" s="125" t="s">
        <v>17</v>
      </c>
      <c r="F51" s="62"/>
      <c r="G51" s="46" t="s">
        <v>24</v>
      </c>
      <c r="H51" s="53">
        <v>972</v>
      </c>
      <c r="I51" s="54">
        <v>104</v>
      </c>
      <c r="J51" s="55">
        <v>28001</v>
      </c>
      <c r="K51" s="56">
        <v>200</v>
      </c>
      <c r="L51" s="57" t="e">
        <f>#REF!</f>
        <v>#REF!</v>
      </c>
    </row>
    <row r="52" spans="1:12" ht="25.5" customHeight="1" x14ac:dyDescent="0.2">
      <c r="A52" s="98" t="s">
        <v>97</v>
      </c>
      <c r="B52" s="99" t="s">
        <v>17</v>
      </c>
      <c r="C52" s="99" t="s">
        <v>1</v>
      </c>
      <c r="D52" s="99"/>
      <c r="E52" s="99"/>
      <c r="F52" s="37"/>
      <c r="G52" s="100" t="s">
        <v>12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">
      <c r="A53" s="122" t="s">
        <v>97</v>
      </c>
      <c r="B53" s="123" t="s">
        <v>17</v>
      </c>
      <c r="C53" s="123" t="s">
        <v>1</v>
      </c>
      <c r="D53" s="123" t="s">
        <v>17</v>
      </c>
      <c r="E53" s="123"/>
      <c r="F53" s="38"/>
      <c r="G53" s="39" t="s">
        <v>13</v>
      </c>
      <c r="H53" s="40">
        <v>972</v>
      </c>
      <c r="I53" s="65">
        <v>111</v>
      </c>
      <c r="J53" s="66">
        <v>700100</v>
      </c>
      <c r="K53" s="43"/>
      <c r="L53" s="44" t="e">
        <f>L54</f>
        <v>#REF!</v>
      </c>
    </row>
    <row r="54" spans="1:12" ht="21" customHeight="1" x14ac:dyDescent="0.2">
      <c r="A54" s="124" t="s">
        <v>97</v>
      </c>
      <c r="B54" s="125" t="s">
        <v>17</v>
      </c>
      <c r="C54" s="125" t="s">
        <v>1</v>
      </c>
      <c r="D54" s="125" t="s">
        <v>17</v>
      </c>
      <c r="E54" s="125" t="s">
        <v>17</v>
      </c>
      <c r="F54" s="45"/>
      <c r="G54" s="46" t="s">
        <v>90</v>
      </c>
      <c r="H54" s="47">
        <v>972</v>
      </c>
      <c r="I54" s="67">
        <v>111</v>
      </c>
      <c r="J54" s="68">
        <v>700100</v>
      </c>
      <c r="K54" s="50">
        <v>800</v>
      </c>
      <c r="L54" s="51" t="e">
        <f>#REF!</f>
        <v>#REF!</v>
      </c>
    </row>
    <row r="55" spans="1:12" ht="25.5" customHeight="1" x14ac:dyDescent="0.2">
      <c r="A55" s="98" t="s">
        <v>97</v>
      </c>
      <c r="B55" s="99" t="s">
        <v>17</v>
      </c>
      <c r="C55" s="99" t="s">
        <v>97</v>
      </c>
      <c r="D55" s="99"/>
      <c r="E55" s="99"/>
      <c r="F55" s="37"/>
      <c r="G55" s="100" t="s">
        <v>10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">
      <c r="A56" s="122" t="s">
        <v>97</v>
      </c>
      <c r="B56" s="123" t="s">
        <v>17</v>
      </c>
      <c r="C56" s="123" t="s">
        <v>97</v>
      </c>
      <c r="D56" s="123" t="s">
        <v>17</v>
      </c>
      <c r="E56" s="123"/>
      <c r="F56" s="38"/>
      <c r="G56" s="39" t="s">
        <v>27</v>
      </c>
      <c r="H56" s="40">
        <v>972</v>
      </c>
      <c r="I56" s="65">
        <v>113</v>
      </c>
      <c r="J56" s="66">
        <v>900100</v>
      </c>
      <c r="K56" s="43"/>
      <c r="L56" s="44" t="e">
        <f>L57</f>
        <v>#REF!</v>
      </c>
    </row>
    <row r="57" spans="1:12" ht="48.75" customHeight="1" x14ac:dyDescent="0.2">
      <c r="A57" s="124" t="s">
        <v>97</v>
      </c>
      <c r="B57" s="125" t="s">
        <v>17</v>
      </c>
      <c r="C57" s="125" t="s">
        <v>97</v>
      </c>
      <c r="D57" s="125" t="s">
        <v>17</v>
      </c>
      <c r="E57" s="125" t="s">
        <v>17</v>
      </c>
      <c r="F57" s="45"/>
      <c r="G57" s="64" t="s">
        <v>109</v>
      </c>
      <c r="H57" s="47">
        <v>972</v>
      </c>
      <c r="I57" s="67">
        <v>113</v>
      </c>
      <c r="J57" s="68">
        <v>900100</v>
      </c>
      <c r="K57" s="50">
        <v>200</v>
      </c>
      <c r="L57" s="51" t="e">
        <f>#REF!</f>
        <v>#REF!</v>
      </c>
    </row>
    <row r="58" spans="1:12" ht="90.75" customHeight="1" x14ac:dyDescent="0.2">
      <c r="A58" s="122" t="s">
        <v>97</v>
      </c>
      <c r="B58" s="123" t="s">
        <v>17</v>
      </c>
      <c r="C58" s="123" t="s">
        <v>97</v>
      </c>
      <c r="D58" s="123" t="s">
        <v>1</v>
      </c>
      <c r="E58" s="123"/>
      <c r="F58" s="38"/>
      <c r="G58" s="39" t="s">
        <v>28</v>
      </c>
      <c r="H58" s="40">
        <v>972</v>
      </c>
      <c r="I58" s="65">
        <v>113</v>
      </c>
      <c r="J58" s="66">
        <v>920100</v>
      </c>
      <c r="K58" s="43"/>
      <c r="L58" s="44" t="e">
        <f>L59</f>
        <v>#REF!</v>
      </c>
    </row>
    <row r="59" spans="1:12" ht="20.25" customHeight="1" x14ac:dyDescent="0.2">
      <c r="A59" s="124" t="s">
        <v>97</v>
      </c>
      <c r="B59" s="125" t="s">
        <v>17</v>
      </c>
      <c r="C59" s="125" t="s">
        <v>97</v>
      </c>
      <c r="D59" s="125" t="s">
        <v>1</v>
      </c>
      <c r="E59" s="125" t="s">
        <v>17</v>
      </c>
      <c r="F59" s="45"/>
      <c r="G59" s="70" t="s">
        <v>44</v>
      </c>
      <c r="H59" s="47">
        <v>972</v>
      </c>
      <c r="I59" s="67">
        <v>113</v>
      </c>
      <c r="J59" s="68">
        <v>920100</v>
      </c>
      <c r="K59" s="50">
        <v>600</v>
      </c>
      <c r="L59" s="51" t="e">
        <f>#REF!</f>
        <v>#REF!</v>
      </c>
    </row>
    <row r="60" spans="1:12" ht="38.25" customHeight="1" x14ac:dyDescent="0.2">
      <c r="A60" s="122" t="s">
        <v>97</v>
      </c>
      <c r="B60" s="123" t="s">
        <v>17</v>
      </c>
      <c r="C60" s="123" t="s">
        <v>97</v>
      </c>
      <c r="D60" s="123" t="s">
        <v>97</v>
      </c>
      <c r="E60" s="123"/>
      <c r="F60" s="38"/>
      <c r="G60" s="39" t="s">
        <v>125</v>
      </c>
      <c r="H60" s="40">
        <v>972</v>
      </c>
      <c r="I60" s="65">
        <v>113</v>
      </c>
      <c r="J60" s="66">
        <v>920200</v>
      </c>
      <c r="K60" s="43"/>
      <c r="L60" s="44" t="e">
        <f>L61</f>
        <v>#REF!</v>
      </c>
    </row>
    <row r="61" spans="1:12" ht="54" customHeight="1" x14ac:dyDescent="0.2">
      <c r="A61" s="124" t="s">
        <v>97</v>
      </c>
      <c r="B61" s="125" t="s">
        <v>17</v>
      </c>
      <c r="C61" s="125" t="s">
        <v>97</v>
      </c>
      <c r="D61" s="125" t="s">
        <v>97</v>
      </c>
      <c r="E61" s="125" t="s">
        <v>17</v>
      </c>
      <c r="F61" s="45"/>
      <c r="G61" s="64" t="s">
        <v>109</v>
      </c>
      <c r="H61" s="47">
        <v>972</v>
      </c>
      <c r="I61" s="67">
        <v>113</v>
      </c>
      <c r="J61" s="68">
        <v>920200</v>
      </c>
      <c r="K61" s="50">
        <v>200</v>
      </c>
      <c r="L61" s="51" t="e">
        <f>#REF!</f>
        <v>#REF!</v>
      </c>
    </row>
    <row r="62" spans="1:12" ht="63" customHeight="1" x14ac:dyDescent="0.2">
      <c r="A62" s="122" t="s">
        <v>97</v>
      </c>
      <c r="B62" s="123" t="s">
        <v>17</v>
      </c>
      <c r="C62" s="123" t="s">
        <v>97</v>
      </c>
      <c r="D62" s="123" t="s">
        <v>98</v>
      </c>
      <c r="E62" s="123"/>
      <c r="F62" s="38"/>
      <c r="G62" s="39" t="s">
        <v>126</v>
      </c>
      <c r="H62" s="40">
        <v>972</v>
      </c>
      <c r="I62" s="65">
        <v>113</v>
      </c>
      <c r="J62" s="66">
        <v>920500</v>
      </c>
      <c r="K62" s="43"/>
      <c r="L62" s="44" t="e">
        <f>L63</f>
        <v>#REF!</v>
      </c>
    </row>
    <row r="63" spans="1:12" ht="38.25" customHeight="1" x14ac:dyDescent="0.2">
      <c r="A63" s="124" t="s">
        <v>97</v>
      </c>
      <c r="B63" s="125" t="s">
        <v>17</v>
      </c>
      <c r="C63" s="125" t="s">
        <v>97</v>
      </c>
      <c r="D63" s="125" t="s">
        <v>98</v>
      </c>
      <c r="E63" s="125" t="s">
        <v>17</v>
      </c>
      <c r="F63" s="52"/>
      <c r="G63" s="64" t="s">
        <v>110</v>
      </c>
      <c r="H63" s="47">
        <v>972</v>
      </c>
      <c r="I63" s="67">
        <v>113</v>
      </c>
      <c r="J63" s="68">
        <v>920500</v>
      </c>
      <c r="K63" s="50">
        <v>800</v>
      </c>
      <c r="L63" s="51" t="e">
        <f>#REF!</f>
        <v>#REF!</v>
      </c>
    </row>
    <row r="64" spans="1:12" ht="61.5" customHeight="1" x14ac:dyDescent="0.2">
      <c r="A64" s="122" t="s">
        <v>97</v>
      </c>
      <c r="B64" s="123" t="s">
        <v>17</v>
      </c>
      <c r="C64" s="123" t="s">
        <v>97</v>
      </c>
      <c r="D64" s="123" t="s">
        <v>99</v>
      </c>
      <c r="E64" s="123"/>
      <c r="F64" s="38"/>
      <c r="G64" s="39" t="s">
        <v>29</v>
      </c>
      <c r="H64" s="40">
        <v>972</v>
      </c>
      <c r="I64" s="65">
        <v>113</v>
      </c>
      <c r="J64" s="66">
        <v>920300</v>
      </c>
      <c r="K64" s="43"/>
      <c r="L64" s="44" t="e">
        <f>L65</f>
        <v>#REF!</v>
      </c>
    </row>
    <row r="65" spans="1:12" ht="51.75" customHeight="1" x14ac:dyDescent="0.2">
      <c r="A65" s="124" t="s">
        <v>97</v>
      </c>
      <c r="B65" s="125" t="s">
        <v>17</v>
      </c>
      <c r="C65" s="125" t="s">
        <v>97</v>
      </c>
      <c r="D65" s="125" t="s">
        <v>99</v>
      </c>
      <c r="E65" s="125" t="s">
        <v>17</v>
      </c>
      <c r="F65" s="45"/>
      <c r="G65" s="64" t="s">
        <v>109</v>
      </c>
      <c r="H65" s="47">
        <v>972</v>
      </c>
      <c r="I65" s="67">
        <v>113</v>
      </c>
      <c r="J65" s="68">
        <v>920300</v>
      </c>
      <c r="K65" s="50">
        <v>200</v>
      </c>
      <c r="L65" s="51" t="e">
        <f>#REF!</f>
        <v>#REF!</v>
      </c>
    </row>
    <row r="66" spans="1:12" ht="38.25" customHeight="1" x14ac:dyDescent="0.2">
      <c r="A66" s="117" t="s">
        <v>97</v>
      </c>
      <c r="B66" s="118" t="s">
        <v>1</v>
      </c>
      <c r="C66" s="118"/>
      <c r="D66" s="118"/>
      <c r="E66" s="118"/>
      <c r="F66" s="138"/>
      <c r="G66" s="139" t="s">
        <v>30</v>
      </c>
      <c r="H66" s="85">
        <v>972</v>
      </c>
      <c r="I66" s="114">
        <v>300</v>
      </c>
      <c r="J66" s="140"/>
      <c r="K66" s="141"/>
      <c r="L66" s="120" t="e">
        <f>L67</f>
        <v>#REF!</v>
      </c>
    </row>
    <row r="67" spans="1:12" ht="56.25" customHeight="1" x14ac:dyDescent="0.2">
      <c r="A67" s="98" t="s">
        <v>97</v>
      </c>
      <c r="B67" s="99" t="s">
        <v>1</v>
      </c>
      <c r="C67" s="99" t="s">
        <v>17</v>
      </c>
      <c r="D67" s="99"/>
      <c r="E67" s="99"/>
      <c r="F67" s="142"/>
      <c r="G67" s="100" t="s">
        <v>41</v>
      </c>
      <c r="H67" s="101">
        <v>972</v>
      </c>
      <c r="I67" s="102">
        <v>309</v>
      </c>
      <c r="J67" s="103"/>
      <c r="K67" s="104" t="s">
        <v>5</v>
      </c>
      <c r="L67" s="105" t="e">
        <f>L68</f>
        <v>#REF!</v>
      </c>
    </row>
    <row r="68" spans="1:12" ht="55.5" customHeight="1" x14ac:dyDescent="0.2">
      <c r="A68" s="122" t="s">
        <v>97</v>
      </c>
      <c r="B68" s="123" t="s">
        <v>1</v>
      </c>
      <c r="C68" s="123" t="s">
        <v>17</v>
      </c>
      <c r="D68" s="123" t="s">
        <v>17</v>
      </c>
      <c r="E68" s="123"/>
      <c r="F68" s="126"/>
      <c r="G68" s="143" t="s">
        <v>124</v>
      </c>
      <c r="H68" s="144">
        <v>972</v>
      </c>
      <c r="I68" s="145">
        <v>309</v>
      </c>
      <c r="J68" s="146">
        <v>2190300</v>
      </c>
      <c r="K68" s="147"/>
      <c r="L68" s="148" t="e">
        <f>L69</f>
        <v>#REF!</v>
      </c>
    </row>
    <row r="69" spans="1:12" ht="49.5" customHeight="1" x14ac:dyDescent="0.2">
      <c r="A69" s="124" t="s">
        <v>97</v>
      </c>
      <c r="B69" s="125" t="s">
        <v>1</v>
      </c>
      <c r="C69" s="125" t="s">
        <v>17</v>
      </c>
      <c r="D69" s="125" t="s">
        <v>17</v>
      </c>
      <c r="E69" s="125" t="s">
        <v>17</v>
      </c>
      <c r="F69" s="45"/>
      <c r="G69" s="64" t="s">
        <v>109</v>
      </c>
      <c r="H69" s="47">
        <v>972</v>
      </c>
      <c r="I69" s="48">
        <v>309</v>
      </c>
      <c r="J69" s="49">
        <v>2190300</v>
      </c>
      <c r="K69" s="50">
        <v>200</v>
      </c>
      <c r="L69" s="59" t="e">
        <f>#REF!</f>
        <v>#REF!</v>
      </c>
    </row>
    <row r="70" spans="1:12" x14ac:dyDescent="0.2">
      <c r="A70" s="117" t="s">
        <v>97</v>
      </c>
      <c r="B70" s="118" t="s">
        <v>97</v>
      </c>
      <c r="C70" s="118"/>
      <c r="D70" s="118"/>
      <c r="E70" s="118"/>
      <c r="F70" s="119"/>
      <c r="G70" s="113" t="s">
        <v>114</v>
      </c>
      <c r="H70" s="85">
        <v>972</v>
      </c>
      <c r="I70" s="114">
        <v>400</v>
      </c>
      <c r="J70" s="115"/>
      <c r="K70" s="116"/>
      <c r="L70" s="120">
        <f>L71</f>
        <v>100</v>
      </c>
    </row>
    <row r="71" spans="1:12" ht="27.75" customHeight="1" x14ac:dyDescent="0.2">
      <c r="A71" s="98" t="s">
        <v>97</v>
      </c>
      <c r="B71" s="99" t="s">
        <v>97</v>
      </c>
      <c r="C71" s="99" t="s">
        <v>17</v>
      </c>
      <c r="D71" s="99"/>
      <c r="E71" s="99"/>
      <c r="F71" s="149"/>
      <c r="G71" s="152" t="s">
        <v>115</v>
      </c>
      <c r="H71" s="101">
        <v>972</v>
      </c>
      <c r="I71" s="102">
        <v>401</v>
      </c>
      <c r="J71" s="150"/>
      <c r="K71" s="151"/>
      <c r="L71" s="105">
        <f>L72</f>
        <v>100</v>
      </c>
    </row>
    <row r="72" spans="1:12" ht="57.75" customHeight="1" x14ac:dyDescent="0.2">
      <c r="A72" s="122" t="s">
        <v>97</v>
      </c>
      <c r="B72" s="123" t="s">
        <v>97</v>
      </c>
      <c r="C72" s="123" t="s">
        <v>17</v>
      </c>
      <c r="D72" s="123" t="s">
        <v>17</v>
      </c>
      <c r="E72" s="123"/>
      <c r="F72" s="45"/>
      <c r="G72" s="63" t="s">
        <v>123</v>
      </c>
      <c r="H72" s="40">
        <v>972</v>
      </c>
      <c r="I72" s="41">
        <v>401</v>
      </c>
      <c r="J72" s="42">
        <v>7950300</v>
      </c>
      <c r="K72" s="50"/>
      <c r="L72" s="58">
        <v>100</v>
      </c>
    </row>
    <row r="73" spans="1:12" ht="48.75" customHeight="1" x14ac:dyDescent="0.2">
      <c r="A73" s="124" t="s">
        <v>97</v>
      </c>
      <c r="B73" s="125" t="s">
        <v>97</v>
      </c>
      <c r="C73" s="125" t="s">
        <v>17</v>
      </c>
      <c r="D73" s="125" t="s">
        <v>17</v>
      </c>
      <c r="E73" s="125" t="s">
        <v>17</v>
      </c>
      <c r="F73" s="45"/>
      <c r="G73" s="64" t="s">
        <v>109</v>
      </c>
      <c r="H73" s="47">
        <v>972</v>
      </c>
      <c r="I73" s="69">
        <v>401</v>
      </c>
      <c r="J73" s="55">
        <v>7950300</v>
      </c>
      <c r="K73" s="50">
        <v>200</v>
      </c>
      <c r="L73" s="59">
        <v>100</v>
      </c>
    </row>
    <row r="74" spans="1:12" ht="36.75" customHeight="1" x14ac:dyDescent="0.2">
      <c r="A74" s="90" t="s">
        <v>97</v>
      </c>
      <c r="B74" s="91" t="s">
        <v>98</v>
      </c>
      <c r="C74" s="91"/>
      <c r="D74" s="91"/>
      <c r="E74" s="91"/>
      <c r="F74" s="36"/>
      <c r="G74" s="92" t="s">
        <v>31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">
      <c r="A75" s="98" t="s">
        <v>97</v>
      </c>
      <c r="B75" s="99" t="s">
        <v>98</v>
      </c>
      <c r="C75" s="99" t="s">
        <v>17</v>
      </c>
      <c r="D75" s="99"/>
      <c r="E75" s="99"/>
      <c r="F75" s="37"/>
      <c r="G75" s="100" t="s">
        <v>11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">
      <c r="A76" s="122" t="s">
        <v>97</v>
      </c>
      <c r="B76" s="123" t="s">
        <v>98</v>
      </c>
      <c r="C76" s="123" t="s">
        <v>17</v>
      </c>
      <c r="D76" s="123" t="s">
        <v>17</v>
      </c>
      <c r="E76" s="123"/>
      <c r="F76" s="60"/>
      <c r="G76" s="39" t="s">
        <v>69</v>
      </c>
      <c r="H76" s="40">
        <v>972</v>
      </c>
      <c r="I76" s="41">
        <v>503</v>
      </c>
      <c r="J76" s="42">
        <v>6000000</v>
      </c>
      <c r="K76" s="43"/>
      <c r="L76" s="44" t="e">
        <f>L77</f>
        <v>#REF!</v>
      </c>
    </row>
    <row r="77" spans="1:12" ht="45.75" customHeight="1" x14ac:dyDescent="0.2">
      <c r="A77" s="124" t="s">
        <v>97</v>
      </c>
      <c r="B77" s="125" t="s">
        <v>98</v>
      </c>
      <c r="C77" s="125" t="s">
        <v>17</v>
      </c>
      <c r="D77" s="125" t="s">
        <v>17</v>
      </c>
      <c r="E77" s="125" t="s">
        <v>17</v>
      </c>
      <c r="F77" s="45"/>
      <c r="G77" s="64" t="s">
        <v>109</v>
      </c>
      <c r="H77" s="47">
        <v>972</v>
      </c>
      <c r="I77" s="48">
        <v>503</v>
      </c>
      <c r="J77" s="49">
        <v>6000000</v>
      </c>
      <c r="K77" s="50">
        <v>200</v>
      </c>
      <c r="L77" s="51" t="e">
        <f>#REF!</f>
        <v>#REF!</v>
      </c>
    </row>
    <row r="78" spans="1:12" ht="30.75" customHeight="1" x14ac:dyDescent="0.2">
      <c r="A78" s="90" t="s">
        <v>97</v>
      </c>
      <c r="B78" s="91" t="s">
        <v>99</v>
      </c>
      <c r="C78" s="91"/>
      <c r="D78" s="91"/>
      <c r="E78" s="91"/>
      <c r="F78" s="36"/>
      <c r="G78" s="92" t="s">
        <v>34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">
      <c r="A79" s="98" t="s">
        <v>97</v>
      </c>
      <c r="B79" s="99" t="s">
        <v>99</v>
      </c>
      <c r="C79" s="99" t="s">
        <v>17</v>
      </c>
      <c r="D79" s="99"/>
      <c r="E79" s="99"/>
      <c r="F79" s="37"/>
      <c r="G79" s="100" t="s">
        <v>35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">
      <c r="A80" s="122" t="s">
        <v>97</v>
      </c>
      <c r="B80" s="123" t="s">
        <v>99</v>
      </c>
      <c r="C80" s="123" t="s">
        <v>17</v>
      </c>
      <c r="D80" s="123" t="s">
        <v>17</v>
      </c>
      <c r="E80" s="123"/>
      <c r="F80" s="60"/>
      <c r="G80" s="39" t="s">
        <v>36</v>
      </c>
      <c r="H80" s="40">
        <v>972</v>
      </c>
      <c r="I80" s="41">
        <v>605</v>
      </c>
      <c r="J80" s="42">
        <v>4100100</v>
      </c>
      <c r="K80" s="43"/>
      <c r="L80" s="44" t="e">
        <f>L81</f>
        <v>#REF!</v>
      </c>
    </row>
    <row r="81" spans="1:12" ht="46.5" customHeight="1" x14ac:dyDescent="0.2">
      <c r="A81" s="124" t="s">
        <v>97</v>
      </c>
      <c r="B81" s="125" t="s">
        <v>99</v>
      </c>
      <c r="C81" s="125" t="s">
        <v>17</v>
      </c>
      <c r="D81" s="125" t="s">
        <v>17</v>
      </c>
      <c r="E81" s="125" t="s">
        <v>17</v>
      </c>
      <c r="F81" s="62"/>
      <c r="G81" s="64" t="s">
        <v>109</v>
      </c>
      <c r="H81" s="47">
        <v>972</v>
      </c>
      <c r="I81" s="48">
        <v>605</v>
      </c>
      <c r="J81" s="49">
        <v>4100100</v>
      </c>
      <c r="K81" s="50">
        <v>200</v>
      </c>
      <c r="L81" s="51" t="e">
        <f>#REF!</f>
        <v>#REF!</v>
      </c>
    </row>
    <row r="82" spans="1:12" ht="25.5" customHeight="1" x14ac:dyDescent="0.2">
      <c r="A82" s="90" t="s">
        <v>97</v>
      </c>
      <c r="B82" s="91" t="s">
        <v>100</v>
      </c>
      <c r="C82" s="91"/>
      <c r="D82" s="91"/>
      <c r="E82" s="91"/>
      <c r="F82" s="36"/>
      <c r="G82" s="92" t="s">
        <v>33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">
      <c r="A83" s="98" t="s">
        <v>97</v>
      </c>
      <c r="B83" s="99" t="s">
        <v>100</v>
      </c>
      <c r="C83" s="99" t="s">
        <v>17</v>
      </c>
      <c r="D83" s="99"/>
      <c r="E83" s="99"/>
      <c r="F83" s="37"/>
      <c r="G83" s="100" t="s">
        <v>15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">
      <c r="A84" s="122" t="s">
        <v>97</v>
      </c>
      <c r="B84" s="123" t="s">
        <v>100</v>
      </c>
      <c r="C84" s="123" t="s">
        <v>17</v>
      </c>
      <c r="D84" s="123" t="s">
        <v>17</v>
      </c>
      <c r="E84" s="123"/>
      <c r="F84" s="60"/>
      <c r="G84" s="71" t="s">
        <v>87</v>
      </c>
      <c r="H84" s="40">
        <v>972</v>
      </c>
      <c r="I84" s="65">
        <v>707</v>
      </c>
      <c r="J84" s="42">
        <v>4310000</v>
      </c>
      <c r="K84" s="43"/>
      <c r="L84" s="58" t="e">
        <f>L85</f>
        <v>#REF!</v>
      </c>
    </row>
    <row r="85" spans="1:12" ht="49.5" customHeight="1" x14ac:dyDescent="0.2">
      <c r="A85" s="124" t="s">
        <v>97</v>
      </c>
      <c r="B85" s="125" t="s">
        <v>100</v>
      </c>
      <c r="C85" s="125" t="s">
        <v>17</v>
      </c>
      <c r="D85" s="125" t="s">
        <v>17</v>
      </c>
      <c r="E85" s="125" t="s">
        <v>17</v>
      </c>
      <c r="F85" s="62"/>
      <c r="G85" s="64" t="s">
        <v>109</v>
      </c>
      <c r="H85" s="47">
        <v>972</v>
      </c>
      <c r="I85" s="67">
        <v>707</v>
      </c>
      <c r="J85" s="49">
        <v>4310000</v>
      </c>
      <c r="K85" s="50">
        <v>200</v>
      </c>
      <c r="L85" s="59" t="e">
        <f>#REF!</f>
        <v>#REF!</v>
      </c>
    </row>
    <row r="86" spans="1:12" ht="41.25" customHeight="1" x14ac:dyDescent="0.2">
      <c r="A86" s="122" t="s">
        <v>97</v>
      </c>
      <c r="B86" s="123" t="s">
        <v>100</v>
      </c>
      <c r="C86" s="123" t="s">
        <v>1</v>
      </c>
      <c r="D86" s="123" t="s">
        <v>17</v>
      </c>
      <c r="E86" s="123"/>
      <c r="F86" s="38"/>
      <c r="G86" s="39" t="s">
        <v>88</v>
      </c>
      <c r="H86" s="40">
        <v>972</v>
      </c>
      <c r="I86" s="65">
        <v>707</v>
      </c>
      <c r="J86" s="42">
        <v>7950200</v>
      </c>
      <c r="K86" s="43"/>
      <c r="L86" s="58">
        <f>L87</f>
        <v>300</v>
      </c>
    </row>
    <row r="87" spans="1:12" ht="58.5" customHeight="1" x14ac:dyDescent="0.2">
      <c r="A87" s="124" t="s">
        <v>97</v>
      </c>
      <c r="B87" s="125" t="s">
        <v>100</v>
      </c>
      <c r="C87" s="125" t="s">
        <v>1</v>
      </c>
      <c r="D87" s="125" t="s">
        <v>17</v>
      </c>
      <c r="E87" s="125" t="s">
        <v>17</v>
      </c>
      <c r="F87" s="45"/>
      <c r="G87" s="64" t="s">
        <v>109</v>
      </c>
      <c r="H87" s="47">
        <v>972</v>
      </c>
      <c r="I87" s="67">
        <v>707</v>
      </c>
      <c r="J87" s="49">
        <v>7950200</v>
      </c>
      <c r="K87" s="50">
        <v>200</v>
      </c>
      <c r="L87" s="59">
        <v>300</v>
      </c>
    </row>
    <row r="88" spans="1:12" ht="26.25" customHeight="1" x14ac:dyDescent="0.2">
      <c r="A88" s="90" t="s">
        <v>97</v>
      </c>
      <c r="B88" s="91" t="s">
        <v>101</v>
      </c>
      <c r="C88" s="91"/>
      <c r="D88" s="91"/>
      <c r="E88" s="91"/>
      <c r="F88" s="36"/>
      <c r="G88" s="92" t="s">
        <v>40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">
      <c r="A89" s="98" t="s">
        <v>97</v>
      </c>
      <c r="B89" s="99" t="s">
        <v>101</v>
      </c>
      <c r="C89" s="99" t="s">
        <v>17</v>
      </c>
      <c r="D89" s="99"/>
      <c r="E89" s="99"/>
      <c r="F89" s="37"/>
      <c r="G89" s="100" t="s">
        <v>72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">
      <c r="A90" s="122" t="s">
        <v>97</v>
      </c>
      <c r="B90" s="123" t="s">
        <v>101</v>
      </c>
      <c r="C90" s="123" t="s">
        <v>17</v>
      </c>
      <c r="D90" s="123" t="s">
        <v>17</v>
      </c>
      <c r="E90" s="123"/>
      <c r="F90" s="38"/>
      <c r="G90" s="72" t="s">
        <v>122</v>
      </c>
      <c r="H90" s="40">
        <v>972</v>
      </c>
      <c r="I90" s="65">
        <v>801</v>
      </c>
      <c r="J90" s="42">
        <v>4400300</v>
      </c>
      <c r="K90" s="40"/>
      <c r="L90" s="58" t="e">
        <f>L91</f>
        <v>#REF!</v>
      </c>
    </row>
    <row r="91" spans="1:12" ht="56.25" customHeight="1" x14ac:dyDescent="0.2">
      <c r="A91" s="124" t="s">
        <v>97</v>
      </c>
      <c r="B91" s="125" t="s">
        <v>101</v>
      </c>
      <c r="C91" s="125" t="s">
        <v>17</v>
      </c>
      <c r="D91" s="125" t="s">
        <v>17</v>
      </c>
      <c r="E91" s="125" t="s">
        <v>17</v>
      </c>
      <c r="F91" s="45"/>
      <c r="G91" s="64" t="s">
        <v>109</v>
      </c>
      <c r="H91" s="47">
        <v>972</v>
      </c>
      <c r="I91" s="67">
        <v>801</v>
      </c>
      <c r="J91" s="49">
        <v>4400300</v>
      </c>
      <c r="K91" s="50">
        <v>200</v>
      </c>
      <c r="L91" s="59" t="e">
        <f>#REF!</f>
        <v>#REF!</v>
      </c>
    </row>
    <row r="92" spans="1:12" ht="29.25" customHeight="1" x14ac:dyDescent="0.2">
      <c r="A92" s="90" t="s">
        <v>97</v>
      </c>
      <c r="B92" s="91" t="s">
        <v>101</v>
      </c>
      <c r="C92" s="91" t="s">
        <v>1</v>
      </c>
      <c r="D92" s="91"/>
      <c r="E92" s="91"/>
      <c r="F92" s="36"/>
      <c r="G92" s="92" t="s">
        <v>32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">
      <c r="A93" s="98" t="s">
        <v>97</v>
      </c>
      <c r="B93" s="99" t="s">
        <v>101</v>
      </c>
      <c r="C93" s="99" t="s">
        <v>1</v>
      </c>
      <c r="D93" s="99" t="s">
        <v>17</v>
      </c>
      <c r="E93" s="99"/>
      <c r="F93" s="126"/>
      <c r="G93" s="100" t="s">
        <v>81</v>
      </c>
      <c r="H93" s="101">
        <v>972</v>
      </c>
      <c r="I93" s="102">
        <v>1003</v>
      </c>
      <c r="J93" s="103"/>
      <c r="K93" s="104" t="s">
        <v>5</v>
      </c>
      <c r="L93" s="105" t="e">
        <f>L94</f>
        <v>#REF!</v>
      </c>
    </row>
    <row r="94" spans="1:12" ht="60.75" customHeight="1" x14ac:dyDescent="0.2">
      <c r="A94" s="124" t="s">
        <v>97</v>
      </c>
      <c r="B94" s="125" t="s">
        <v>101</v>
      </c>
      <c r="C94" s="125" t="s">
        <v>1</v>
      </c>
      <c r="D94" s="125" t="s">
        <v>17</v>
      </c>
      <c r="E94" s="125" t="s">
        <v>17</v>
      </c>
      <c r="F94" s="126"/>
      <c r="G94" s="39" t="s">
        <v>82</v>
      </c>
      <c r="H94" s="40">
        <v>972</v>
      </c>
      <c r="I94" s="41">
        <v>1003</v>
      </c>
      <c r="J94" s="42">
        <v>5050100</v>
      </c>
      <c r="K94" s="43"/>
      <c r="L94" s="58" t="e">
        <f>L95</f>
        <v>#REF!</v>
      </c>
    </row>
    <row r="95" spans="1:12" ht="45.75" customHeight="1" x14ac:dyDescent="0.2">
      <c r="A95" s="124" t="s">
        <v>97</v>
      </c>
      <c r="B95" s="125" t="s">
        <v>101</v>
      </c>
      <c r="C95" s="125" t="s">
        <v>1</v>
      </c>
      <c r="D95" s="125" t="s">
        <v>17</v>
      </c>
      <c r="E95" s="125">
        <v>2</v>
      </c>
      <c r="F95" s="127"/>
      <c r="G95" s="46" t="s">
        <v>89</v>
      </c>
      <c r="H95" s="47">
        <v>972</v>
      </c>
      <c r="I95" s="48">
        <v>1003</v>
      </c>
      <c r="J95" s="49">
        <v>5050100</v>
      </c>
      <c r="K95" s="50">
        <v>300</v>
      </c>
      <c r="L95" s="59" t="e">
        <f>#REF!</f>
        <v>#REF!</v>
      </c>
    </row>
    <row r="96" spans="1:12" ht="23.25" customHeight="1" x14ac:dyDescent="0.2">
      <c r="A96" s="98" t="s">
        <v>97</v>
      </c>
      <c r="B96" s="99" t="s">
        <v>101</v>
      </c>
      <c r="C96" s="99" t="s">
        <v>1</v>
      </c>
      <c r="D96" s="99" t="s">
        <v>1</v>
      </c>
      <c r="E96" s="99"/>
      <c r="F96" s="126"/>
      <c r="G96" s="100" t="s">
        <v>14</v>
      </c>
      <c r="H96" s="101">
        <v>972</v>
      </c>
      <c r="I96" s="102">
        <v>1004</v>
      </c>
      <c r="J96" s="103"/>
      <c r="K96" s="104" t="s">
        <v>5</v>
      </c>
      <c r="L96" s="105" t="e">
        <f>L97+L100+L102</f>
        <v>#REF!</v>
      </c>
    </row>
    <row r="97" spans="1:12" ht="63" customHeight="1" x14ac:dyDescent="0.2">
      <c r="A97" s="124" t="s">
        <v>97</v>
      </c>
      <c r="B97" s="125" t="s">
        <v>101</v>
      </c>
      <c r="C97" s="125" t="s">
        <v>1</v>
      </c>
      <c r="D97" s="125" t="s">
        <v>1</v>
      </c>
      <c r="E97" s="125" t="s">
        <v>17</v>
      </c>
      <c r="F97" s="126"/>
      <c r="G97" s="39" t="s">
        <v>119</v>
      </c>
      <c r="H97" s="40">
        <v>972</v>
      </c>
      <c r="I97" s="41">
        <v>1004</v>
      </c>
      <c r="J97" s="42">
        <v>28002</v>
      </c>
      <c r="K97" s="43"/>
      <c r="L97" s="58" t="e">
        <f>L98+L99</f>
        <v>#REF!</v>
      </c>
    </row>
    <row r="98" spans="1:12" ht="97.5" customHeight="1" x14ac:dyDescent="0.2">
      <c r="A98" s="122" t="s">
        <v>97</v>
      </c>
      <c r="B98" s="123" t="s">
        <v>101</v>
      </c>
      <c r="C98" s="123" t="s">
        <v>1</v>
      </c>
      <c r="D98" s="123" t="s">
        <v>1</v>
      </c>
      <c r="E98" s="123" t="s">
        <v>1</v>
      </c>
      <c r="F98" s="127"/>
      <c r="G98" s="46" t="s">
        <v>113</v>
      </c>
      <c r="H98" s="47">
        <v>972</v>
      </c>
      <c r="I98" s="48">
        <v>1004</v>
      </c>
      <c r="J98" s="49">
        <v>28002</v>
      </c>
      <c r="K98" s="50">
        <v>100</v>
      </c>
      <c r="L98" s="58" t="e">
        <f>#REF!</f>
        <v>#REF!</v>
      </c>
    </row>
    <row r="99" spans="1:12" ht="62.25" customHeight="1" x14ac:dyDescent="0.2">
      <c r="A99" s="124" t="s">
        <v>97</v>
      </c>
      <c r="B99" s="125" t="s">
        <v>101</v>
      </c>
      <c r="C99" s="125" t="s">
        <v>1</v>
      </c>
      <c r="D99" s="125" t="s">
        <v>1</v>
      </c>
      <c r="E99" s="125" t="s">
        <v>97</v>
      </c>
      <c r="F99" s="127"/>
      <c r="G99" s="46" t="s">
        <v>24</v>
      </c>
      <c r="H99" s="47">
        <v>972</v>
      </c>
      <c r="I99" s="48">
        <v>1004</v>
      </c>
      <c r="J99" s="49">
        <v>28002</v>
      </c>
      <c r="K99" s="50">
        <v>200</v>
      </c>
      <c r="L99" s="59" t="e">
        <f>#REF!+#REF!</f>
        <v>#REF!</v>
      </c>
    </row>
    <row r="100" spans="1:12" ht="69" customHeight="1" x14ac:dyDescent="0.2">
      <c r="A100" s="122" t="s">
        <v>97</v>
      </c>
      <c r="B100" s="123" t="s">
        <v>101</v>
      </c>
      <c r="C100" s="123" t="s">
        <v>1</v>
      </c>
      <c r="D100" s="123" t="s">
        <v>97</v>
      </c>
      <c r="E100" s="123"/>
      <c r="F100" s="126"/>
      <c r="G100" s="73" t="s">
        <v>120</v>
      </c>
      <c r="H100" s="40">
        <v>972</v>
      </c>
      <c r="I100" s="41">
        <v>1004</v>
      </c>
      <c r="J100" s="66">
        <v>5118003</v>
      </c>
      <c r="K100" s="43"/>
      <c r="L100" s="44" t="e">
        <f>L101</f>
        <v>#REF!</v>
      </c>
    </row>
    <row r="101" spans="1:12" ht="55.5" customHeight="1" x14ac:dyDescent="0.2">
      <c r="A101" s="124" t="s">
        <v>97</v>
      </c>
      <c r="B101" s="125" t="s">
        <v>101</v>
      </c>
      <c r="C101" s="125" t="s">
        <v>1</v>
      </c>
      <c r="D101" s="125" t="s">
        <v>97</v>
      </c>
      <c r="E101" s="125" t="s">
        <v>17</v>
      </c>
      <c r="F101" s="127"/>
      <c r="G101" s="74" t="s">
        <v>24</v>
      </c>
      <c r="H101" s="47">
        <v>972</v>
      </c>
      <c r="I101" s="48">
        <v>1004</v>
      </c>
      <c r="J101" s="68">
        <v>5118003</v>
      </c>
      <c r="K101" s="50">
        <v>300</v>
      </c>
      <c r="L101" s="51" t="e">
        <f>#REF!</f>
        <v>#REF!</v>
      </c>
    </row>
    <row r="102" spans="1:12" ht="71.25" customHeight="1" x14ac:dyDescent="0.2">
      <c r="A102" s="122" t="s">
        <v>97</v>
      </c>
      <c r="B102" s="123" t="s">
        <v>101</v>
      </c>
      <c r="C102" s="123" t="s">
        <v>1</v>
      </c>
      <c r="D102" s="123" t="s">
        <v>98</v>
      </c>
      <c r="E102" s="123"/>
      <c r="F102" s="126"/>
      <c r="G102" s="72" t="s">
        <v>121</v>
      </c>
      <c r="H102" s="40">
        <v>972</v>
      </c>
      <c r="I102" s="41">
        <v>1004</v>
      </c>
      <c r="J102" s="66">
        <v>5118004</v>
      </c>
      <c r="K102" s="43"/>
      <c r="L102" s="44" t="e">
        <f>L103</f>
        <v>#REF!</v>
      </c>
    </row>
    <row r="103" spans="1:12" ht="63.75" customHeight="1" x14ac:dyDescent="0.2">
      <c r="A103" s="124" t="s">
        <v>97</v>
      </c>
      <c r="B103" s="125" t="s">
        <v>101</v>
      </c>
      <c r="C103" s="125" t="s">
        <v>1</v>
      </c>
      <c r="D103" s="125" t="s">
        <v>98</v>
      </c>
      <c r="E103" s="125" t="s">
        <v>17</v>
      </c>
      <c r="F103" s="127"/>
      <c r="G103" s="74" t="s">
        <v>24</v>
      </c>
      <c r="H103" s="47">
        <v>972</v>
      </c>
      <c r="I103" s="48">
        <v>1004</v>
      </c>
      <c r="J103" s="68">
        <v>5118004</v>
      </c>
      <c r="K103" s="50">
        <v>300</v>
      </c>
      <c r="L103" s="51" t="e">
        <f>#REF!</f>
        <v>#REF!</v>
      </c>
    </row>
    <row r="104" spans="1:12" ht="29.25" customHeight="1" x14ac:dyDescent="0.2">
      <c r="A104" s="90" t="s">
        <v>97</v>
      </c>
      <c r="B104" s="91" t="s">
        <v>102</v>
      </c>
      <c r="C104" s="91"/>
      <c r="D104" s="91"/>
      <c r="E104" s="91"/>
      <c r="F104" s="36"/>
      <c r="G104" s="92" t="s">
        <v>38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">
      <c r="A105" s="98" t="s">
        <v>97</v>
      </c>
      <c r="B105" s="99" t="s">
        <v>102</v>
      </c>
      <c r="C105" s="99" t="s">
        <v>17</v>
      </c>
      <c r="D105" s="99"/>
      <c r="E105" s="99"/>
      <c r="F105" s="37"/>
      <c r="G105" s="100" t="s">
        <v>71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">
      <c r="A106" s="122" t="s">
        <v>97</v>
      </c>
      <c r="B106" s="123" t="s">
        <v>102</v>
      </c>
      <c r="C106" s="123" t="s">
        <v>17</v>
      </c>
      <c r="D106" s="123" t="s">
        <v>17</v>
      </c>
      <c r="E106" s="123"/>
      <c r="F106" s="38"/>
      <c r="G106" s="39" t="s">
        <v>118</v>
      </c>
      <c r="H106" s="40">
        <v>972</v>
      </c>
      <c r="I106" s="65">
        <v>1101</v>
      </c>
      <c r="J106" s="66">
        <v>4870100</v>
      </c>
      <c r="K106" s="40"/>
      <c r="L106" s="58" t="e">
        <f>L107</f>
        <v>#REF!</v>
      </c>
    </row>
    <row r="107" spans="1:12" ht="51" customHeight="1" x14ac:dyDescent="0.2">
      <c r="A107" s="124" t="s">
        <v>97</v>
      </c>
      <c r="B107" s="125" t="s">
        <v>102</v>
      </c>
      <c r="C107" s="125" t="s">
        <v>17</v>
      </c>
      <c r="D107" s="125" t="s">
        <v>17</v>
      </c>
      <c r="E107" s="125" t="s">
        <v>17</v>
      </c>
      <c r="F107" s="45"/>
      <c r="G107" s="64" t="s">
        <v>109</v>
      </c>
      <c r="H107" s="47">
        <v>972</v>
      </c>
      <c r="I107" s="67">
        <v>1101</v>
      </c>
      <c r="J107" s="68">
        <v>4870100</v>
      </c>
      <c r="K107" s="50">
        <v>200</v>
      </c>
      <c r="L107" s="59" t="e">
        <f>#REF!</f>
        <v>#REF!</v>
      </c>
    </row>
    <row r="108" spans="1:12" ht="30" customHeight="1" x14ac:dyDescent="0.2">
      <c r="A108" s="90" t="s">
        <v>97</v>
      </c>
      <c r="B108" s="91" t="s">
        <v>103</v>
      </c>
      <c r="C108" s="91"/>
      <c r="D108" s="91"/>
      <c r="E108" s="91"/>
      <c r="F108" s="36"/>
      <c r="G108" s="92" t="s">
        <v>52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">
      <c r="A109" s="98" t="s">
        <v>97</v>
      </c>
      <c r="B109" s="99" t="s">
        <v>103</v>
      </c>
      <c r="C109" s="99" t="s">
        <v>17</v>
      </c>
      <c r="D109" s="99"/>
      <c r="E109" s="99"/>
      <c r="F109" s="37"/>
      <c r="G109" s="100" t="s">
        <v>70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">
      <c r="A110" s="122" t="s">
        <v>97</v>
      </c>
      <c r="B110" s="123" t="s">
        <v>103</v>
      </c>
      <c r="C110" s="123" t="s">
        <v>17</v>
      </c>
      <c r="D110" s="123" t="s">
        <v>17</v>
      </c>
      <c r="E110" s="123"/>
      <c r="F110" s="38"/>
      <c r="G110" s="71" t="s">
        <v>86</v>
      </c>
      <c r="H110" s="40">
        <v>972</v>
      </c>
      <c r="I110" s="65">
        <v>1202</v>
      </c>
      <c r="J110" s="66">
        <v>4570100</v>
      </c>
      <c r="K110" s="43"/>
      <c r="L110" s="58" t="e">
        <f>L111</f>
        <v>#REF!</v>
      </c>
    </row>
    <row r="111" spans="1:12" ht="52.5" customHeight="1" x14ac:dyDescent="0.2">
      <c r="A111" s="124" t="s">
        <v>97</v>
      </c>
      <c r="B111" s="125" t="s">
        <v>103</v>
      </c>
      <c r="C111" s="125" t="s">
        <v>17</v>
      </c>
      <c r="D111" s="125" t="s">
        <v>17</v>
      </c>
      <c r="E111" s="125" t="s">
        <v>17</v>
      </c>
      <c r="F111" s="45"/>
      <c r="G111" s="64" t="s">
        <v>109</v>
      </c>
      <c r="H111" s="47">
        <v>972</v>
      </c>
      <c r="I111" s="67">
        <v>1202</v>
      </c>
      <c r="J111" s="68">
        <v>4570100</v>
      </c>
      <c r="K111" s="50">
        <v>200</v>
      </c>
      <c r="L111" s="59" t="e">
        <f>#REF!</f>
        <v>#REF!</v>
      </c>
    </row>
    <row r="112" spans="1:12" ht="33.75" customHeight="1" x14ac:dyDescent="0.2">
      <c r="A112" s="122" t="s">
        <v>97</v>
      </c>
      <c r="B112" s="123" t="s">
        <v>103</v>
      </c>
      <c r="C112" s="123" t="s">
        <v>17</v>
      </c>
      <c r="D112" s="123" t="s">
        <v>1</v>
      </c>
      <c r="E112" s="123"/>
      <c r="F112" s="38"/>
      <c r="G112" s="72" t="s">
        <v>117</v>
      </c>
      <c r="H112" s="40">
        <v>972</v>
      </c>
      <c r="I112" s="65">
        <v>1202</v>
      </c>
      <c r="J112" s="42">
        <v>4570300</v>
      </c>
      <c r="K112" s="43"/>
      <c r="L112" s="58" t="e">
        <f>L113</f>
        <v>#REF!</v>
      </c>
    </row>
    <row r="113" spans="1:12" ht="51.75" customHeight="1" x14ac:dyDescent="0.2">
      <c r="A113" s="124" t="s">
        <v>97</v>
      </c>
      <c r="B113" s="125" t="s">
        <v>103</v>
      </c>
      <c r="C113" s="125" t="s">
        <v>17</v>
      </c>
      <c r="D113" s="125" t="s">
        <v>1</v>
      </c>
      <c r="E113" s="125" t="s">
        <v>17</v>
      </c>
      <c r="F113" s="52"/>
      <c r="G113" s="64" t="s">
        <v>109</v>
      </c>
      <c r="H113" s="47">
        <v>972</v>
      </c>
      <c r="I113" s="67">
        <v>1202</v>
      </c>
      <c r="J113" s="49">
        <v>4570300</v>
      </c>
      <c r="K113" s="50">
        <v>200</v>
      </c>
      <c r="L113" s="59" t="e">
        <f>#REF!</f>
        <v>#REF!</v>
      </c>
    </row>
    <row r="114" spans="1:12" ht="30" customHeight="1" x14ac:dyDescent="0.2">
      <c r="A114" s="128"/>
      <c r="B114" s="129"/>
      <c r="C114" s="129"/>
      <c r="D114" s="129"/>
      <c r="E114" s="129"/>
      <c r="F114" s="75"/>
      <c r="G114" s="76" t="s">
        <v>3</v>
      </c>
      <c r="H114" s="77"/>
      <c r="I114" s="78"/>
      <c r="J114" s="79"/>
      <c r="K114" s="80"/>
      <c r="L114" s="81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2021-10-27T09:09:16Z</cp:lastPrinted>
  <dcterms:created xsi:type="dcterms:W3CDTF">1996-10-08T23:32:33Z</dcterms:created>
  <dcterms:modified xsi:type="dcterms:W3CDTF">2021-10-27T09:10:48Z</dcterms:modified>
</cp:coreProperties>
</file>